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firstSheet="8" activeTab="10"/>
  </bookViews>
  <sheets>
    <sheet name="Приложение № 6" sheetId="1" r:id="rId1"/>
    <sheet name="Приложение № 7" sheetId="2" r:id="rId2"/>
    <sheet name="Приложение № 6 (2)" sheetId="3" r:id="rId3"/>
    <sheet name="Приложение № 7 (2)" sheetId="4" r:id="rId4"/>
    <sheet name="Приложение № 6 (3)" sheetId="5" r:id="rId5"/>
    <sheet name="Приложение № 7 (3)" sheetId="6" r:id="rId6"/>
    <sheet name="Приложение № 6 (4)" sheetId="7" r:id="rId7"/>
    <sheet name="Приложение № 7 (4)" sheetId="8" r:id="rId8"/>
    <sheet name="Приложение № 6 (5)" sheetId="9" r:id="rId9"/>
    <sheet name="Приложение № 7 (5)" sheetId="10" r:id="rId10"/>
    <sheet name="Приложение № 6 (6)" sheetId="11" r:id="rId11"/>
    <sheet name="Приложение № 7 (6)" sheetId="12" r:id="rId12"/>
  </sheets>
  <definedNames/>
  <calcPr fullCalcOnLoad="1"/>
</workbook>
</file>

<file path=xl/sharedStrings.xml><?xml version="1.0" encoding="utf-8"?>
<sst xmlns="http://schemas.openxmlformats.org/spreadsheetml/2006/main" count="1630" uniqueCount="93">
  <si>
    <t xml:space="preserve">  Наименование показателя</t>
  </si>
  <si>
    <t xml:space="preserve">       Коды</t>
  </si>
  <si>
    <t>РЗ</t>
  </si>
  <si>
    <t>ПР</t>
  </si>
  <si>
    <t>ЦСР</t>
  </si>
  <si>
    <t>ВР</t>
  </si>
  <si>
    <t xml:space="preserve">Общегосударственные  вопросы </t>
  </si>
  <si>
    <t>Руководство и управление в сфере установленных функций</t>
  </si>
  <si>
    <t>Глава муниципального образования</t>
  </si>
  <si>
    <t>Национальная безопасность и правоохранительная деятельность</t>
  </si>
  <si>
    <t>Мероприятия по предупреждению и ликвидации последствий  чрезвычайных ситуаций и стихийных бедствий</t>
  </si>
  <si>
    <t>Обеспечение деятельности подведомственных учреждений</t>
  </si>
  <si>
    <t>Культура, средства массовой информации</t>
  </si>
  <si>
    <t>Культура</t>
  </si>
  <si>
    <t>Дворцы и дома культуры, другие учреждения культуры и средства массовой информации</t>
  </si>
  <si>
    <t>Библиотеки</t>
  </si>
  <si>
    <t>Обеспечение деятельности подведомственных  учреждений</t>
  </si>
  <si>
    <t>ВСЕГО РАСХОДОВ:</t>
  </si>
  <si>
    <t>Функционирование высшего должностного лица муниципального образования</t>
  </si>
  <si>
    <t>Руководство и управление в сфере установленных функций органов  местного самоуправления</t>
  </si>
  <si>
    <t>002 00 00</t>
  </si>
  <si>
    <t>002 04 00</t>
  </si>
  <si>
    <t>440 00 00</t>
  </si>
  <si>
    <t>440 99 00</t>
  </si>
  <si>
    <t>442 00 00</t>
  </si>
  <si>
    <t>442 99 00</t>
  </si>
  <si>
    <t>Осуществление  первичного  воинского  учета   на  территориях, где  отсутствуют  военные  комиссариаты</t>
  </si>
  <si>
    <t>001 36 00</t>
  </si>
  <si>
    <t>001 00 00</t>
  </si>
  <si>
    <t>218 00 00</t>
  </si>
  <si>
    <t>218 01 00</t>
  </si>
  <si>
    <t>002 03 00</t>
  </si>
  <si>
    <t>Администрация сельского поселения "Ботовское" муниципального района "Сретенский район" Забайкальского края</t>
  </si>
  <si>
    <t>005</t>
  </si>
  <si>
    <t xml:space="preserve">                                                                                  к   решению  "О бюджете сельского   </t>
  </si>
  <si>
    <t>Национальная оборона</t>
  </si>
  <si>
    <t>Мобилизационная и вневойсковая подготовка</t>
  </si>
  <si>
    <t xml:space="preserve">                                                                                                Приложение  № 6</t>
  </si>
  <si>
    <t>Сумма              (тыс. рублей)</t>
  </si>
  <si>
    <t>Расходы на выплаты персоналу органов местного самоуправления</t>
  </si>
  <si>
    <t>Фонд оплаты труда и страховые взносы</t>
  </si>
  <si>
    <t>Функционирование местных администраций</t>
  </si>
  <si>
    <t>Расходы на выплаты персоналу муниципальных органов</t>
  </si>
  <si>
    <t xml:space="preserve">Иные закупки товаров, работ и услуг для муниципальных нужд </t>
  </si>
  <si>
    <t xml:space="preserve">Закупка товаров, работ, услуг в сфере информационно-коммуникационных технологий 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</si>
  <si>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</si>
  <si>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</si>
  <si>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</si>
  <si>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</si>
  <si>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</si>
  <si>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</si>
  <si>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440 99 00 </t>
  </si>
  <si>
    <t>Субсидии бюджетным учреждениям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</si>
  <si>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</si>
  <si>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 xml:space="preserve">                                                                                                Приложение  № 7</t>
  </si>
  <si>
    <t xml:space="preserve">                                                                поселения "Ботовское" на 2013 год"</t>
  </si>
  <si>
    <t>Расходы бюджета сельского поселения "Ботовское"  на  2013 год  по  разделам, подразделам, целевым  статьям и  видам  расходов функциональной классификации расходов бюджета сельского поселения "Ботовское"</t>
  </si>
  <si>
    <t>Национальная экономика</t>
  </si>
  <si>
    <t>Другие вопросы в области национальной экономики</t>
  </si>
  <si>
    <t>340 03 00</t>
  </si>
  <si>
    <t xml:space="preserve">340 03 00 </t>
  </si>
  <si>
    <t>Мероприятия по землеустройству и землепользованию</t>
  </si>
  <si>
    <t>Руководство и управление в сфере установленных функций органов местного самоуправления</t>
  </si>
  <si>
    <t>Жилищно-коммунальное хозяйство</t>
  </si>
  <si>
    <t>Коммунальное хозяйство</t>
  </si>
  <si>
    <t>Поддержка коммунального хозяйства</t>
  </si>
  <si>
    <t>351 05 00</t>
  </si>
  <si>
    <t xml:space="preserve">351 05 00 </t>
  </si>
  <si>
    <t>Культура, кинематография</t>
  </si>
  <si>
    <t>452 00 00</t>
  </si>
  <si>
    <t>452 99 00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</si>
  <si>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</si>
  <si>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</si>
  <si>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Иные выплаты персоналу, за исключением фонда оплаты труда</t>
  </si>
  <si>
    <t>Расходы на выплаты персоналу казенных учреждений</t>
  </si>
  <si>
    <t>Расходы  бюджета  сельского поселения "Ботовское" на  2013 год  по  разделам, подразделам, целевым  статьям и  видам расходов классификации расходов  бюджетов в  ведомственной структуре расходов бюджета сельского поселения "Ботовское"</t>
  </si>
  <si>
    <t xml:space="preserve">                                                                                 от 24 декабря 2012 года № 34 </t>
  </si>
  <si>
    <t xml:space="preserve">                                                                                 от 24 декабря 2012 года № 34</t>
  </si>
  <si>
    <t>315 02 02</t>
  </si>
  <si>
    <t>Дорожное хозяйство (дорожные фонды)</t>
  </si>
  <si>
    <t>521 01 12</t>
  </si>
  <si>
    <t>521 00 00</t>
  </si>
  <si>
    <t>Безвозмездные перечисления государственным и муниципальным организациям</t>
  </si>
  <si>
    <t xml:space="preserve">Безвозмездные перечисления </t>
  </si>
  <si>
    <t>Образование</t>
  </si>
  <si>
    <t>Молодежная политика и оздоровление детей</t>
  </si>
  <si>
    <t>795 20 10</t>
  </si>
  <si>
    <t>315 02 01</t>
  </si>
  <si>
    <t>Благоустройство</t>
  </si>
  <si>
    <t>600 04 00</t>
  </si>
  <si>
    <t>410 01 00</t>
  </si>
  <si>
    <t>Охрана окружающей среды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</si>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</sst>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0000000"/>
    <numFmt numFmtId="170" formatCode="000"/>
    <numFmt numFmtId="171" formatCode="_-* #,##0.00\ &quot;р.&quot;_-;\-* #,##0.00\ &quot;р.&quot;_-;_-* &quot;-&quot;??\ &quot;р.&quot;_-;_-@_-"/>
    <numFmt numFmtId="172" formatCode="_-* #,##0\ &quot;р.&quot;_-;\-* #,##0\ &quot;р.&quot;_-;_-* &quot;-&quot;\ &quot;р.&quot;_-;_-@_-"/>
    <numFmt numFmtId="173" formatCode="_-* #,##0.00\ _р_._-;\-* #,##0.00\ _р_._-;_-* &quot;-&quot;??\ _р_._-;_-@_-"/>
    <numFmt numFmtId="174" formatCode="_-* #,##0\ _р_._-;\-* #,##0\ _р_._-;_-* &quot;-&quot;\ _р_._-;_-@_-"/>
    <numFmt numFmtId="175" formatCode="0,000,000"/>
    <numFmt numFmtId="176" formatCode="0,000,000,"/>
    <numFmt numFmtId="177" formatCode="0.0"/>
    <numFmt numFmtId="178" formatCode="000.0"/>
  </numFmts>
  <fonts count="30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168" fontId="3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top" wrapText="1"/>
    </xf>
    <xf numFmtId="169" fontId="8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70" fontId="0" fillId="0" borderId="0" xfId="0" applyNumberForma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2" fillId="24" borderId="10" xfId="0" applyNumberFormat="1" applyFont="1" applyFill="1" applyBorder="1" applyAlignment="1">
      <alignment horizontal="center" vertical="center" wrapText="1"/>
    </xf>
    <xf numFmtId="177" fontId="3" fillId="24" borderId="10" xfId="0" applyNumberFormat="1" applyFont="1" applyFill="1" applyBorder="1" applyAlignment="1">
      <alignment horizontal="center" vertical="center" wrapText="1"/>
    </xf>
    <xf numFmtId="177" fontId="8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0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center" wrapText="1"/>
    </xf>
    <xf numFmtId="177" fontId="3" fillId="4" borderId="10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0" fontId="2" fillId="0" borderId="10" xfId="62" applyNumberFormat="1" applyFont="1" applyFill="1" applyBorder="1" applyAlignment="1">
      <alignment vertical="center" wrapText="1"/>
    </xf>
    <xf numFmtId="0" fontId="3" fillId="0" borderId="10" xfId="62" applyNumberFormat="1" applyFont="1" applyFill="1" applyBorder="1" applyAlignment="1">
      <alignment vertical="center" wrapText="1"/>
    </xf>
    <xf numFmtId="0" fontId="8" fillId="0" borderId="10" xfId="62" applyNumberFormat="1" applyFont="1" applyFill="1" applyBorder="1" applyAlignment="1">
      <alignment vertical="center" wrapText="1"/>
    </xf>
    <xf numFmtId="0" fontId="2" fillId="24" borderId="10" xfId="62" applyNumberFormat="1" applyFont="1" applyFill="1" applyBorder="1" applyAlignment="1">
      <alignment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170" fontId="3" fillId="22" borderId="10" xfId="0" applyNumberFormat="1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70"/>
  <sheetViews>
    <sheetView view="pageBreakPreview" zoomScale="110" zoomScaleSheetLayoutView="110" zoomScalePageLayoutView="0" workbookViewId="0" topLeftCell="A43">
      <selection activeCell="A7" sqref="A7:F7"/>
    </sheetView>
  </sheetViews>
  <sheetFormatPr defaultColWidth="9.00390625" defaultRowHeight="12.75"/>
  <cols>
    <col min="1" max="1" width="41.00390625" style="18" customWidth="1"/>
    <col min="2" max="2" width="5.625" style="19" customWidth="1"/>
    <col min="3" max="3" width="4.625" style="19" customWidth="1"/>
    <col min="4" max="4" width="8.625" style="19" customWidth="1"/>
    <col min="5" max="5" width="4.375" style="20" customWidth="1"/>
    <col min="6" max="6" width="14.125" style="19" customWidth="1"/>
  </cols>
  <sheetData>
    <row r="1" spans="1:6" ht="15">
      <c r="A1" s="41" t="s">
        <v>37</v>
      </c>
      <c r="B1" s="41"/>
      <c r="C1" s="41"/>
      <c r="D1" s="41"/>
      <c r="E1" s="41"/>
      <c r="F1" s="41"/>
    </row>
    <row r="2" spans="1:6" ht="15">
      <c r="A2" s="42" t="s">
        <v>34</v>
      </c>
      <c r="B2" s="42"/>
      <c r="C2" s="42"/>
      <c r="D2" s="42"/>
      <c r="E2" s="42"/>
      <c r="F2" s="42"/>
    </row>
    <row r="3" spans="1:6" ht="15">
      <c r="A3" s="43" t="s">
        <v>55</v>
      </c>
      <c r="B3" s="43"/>
      <c r="C3" s="43"/>
      <c r="D3" s="43"/>
      <c r="E3" s="43"/>
      <c r="F3" s="43"/>
    </row>
    <row r="4" spans="1:6" ht="15">
      <c r="A4" s="42" t="s">
        <v>76</v>
      </c>
      <c r="B4" s="42"/>
      <c r="C4" s="42"/>
      <c r="D4" s="42"/>
      <c r="E4" s="42"/>
      <c r="F4" s="42"/>
    </row>
    <row r="5" spans="1:6" ht="15">
      <c r="A5" s="40"/>
      <c r="B5" s="40"/>
      <c r="C5" s="40"/>
      <c r="D5" s="40"/>
      <c r="E5" s="40"/>
      <c r="F5" s="40"/>
    </row>
    <row r="6" spans="1:6" ht="15">
      <c r="A6" s="21"/>
      <c r="B6" s="21"/>
      <c r="C6" s="21"/>
      <c r="D6" s="21"/>
      <c r="E6" s="21"/>
      <c r="F6" s="21"/>
    </row>
    <row r="7" spans="1:6" s="26" customFormat="1" ht="61.5" customHeight="1">
      <c r="A7" s="37" t="s">
        <v>56</v>
      </c>
      <c r="B7" s="37"/>
      <c r="C7" s="37"/>
      <c r="D7" s="37"/>
      <c r="E7" s="37"/>
      <c r="F7" s="37"/>
    </row>
    <row r="10" spans="1:6" ht="86.25" customHeight="1">
      <c r="A10" s="39" t="s">
        <v>0</v>
      </c>
      <c r="B10" s="36" t="s">
        <v>1</v>
      </c>
      <c r="C10" s="36"/>
      <c r="D10" s="36"/>
      <c r="E10" s="36"/>
      <c r="F10" s="36" t="s">
        <v>38</v>
      </c>
    </row>
    <row r="11" spans="1:6" ht="18" customHeight="1">
      <c r="A11" s="39"/>
      <c r="B11" s="36" t="s">
        <v>2</v>
      </c>
      <c r="C11" s="36" t="s">
        <v>3</v>
      </c>
      <c r="D11" s="36" t="s">
        <v>4</v>
      </c>
      <c r="E11" s="38" t="s">
        <v>5</v>
      </c>
      <c r="F11" s="36"/>
    </row>
    <row r="12" spans="1:6" ht="27" customHeight="1">
      <c r="A12" s="39"/>
      <c r="B12" s="36"/>
      <c r="C12" s="36"/>
      <c r="D12" s="36"/>
      <c r="E12" s="38"/>
      <c r="F12" s="36"/>
    </row>
    <row r="13" spans="1:6" s="18" customFormat="1" ht="12.75">
      <c r="A13" s="2" t="s">
        <v>6</v>
      </c>
      <c r="B13" s="6">
        <v>1</v>
      </c>
      <c r="C13" s="7"/>
      <c r="D13" s="8"/>
      <c r="E13" s="9"/>
      <c r="F13" s="23">
        <f>F14+F19</f>
        <v>1668.4</v>
      </c>
    </row>
    <row r="14" spans="1:6" s="17" customFormat="1" ht="24">
      <c r="A14" s="4" t="s">
        <v>18</v>
      </c>
      <c r="B14" s="13">
        <v>1</v>
      </c>
      <c r="C14" s="13">
        <v>2</v>
      </c>
      <c r="D14" s="15"/>
      <c r="E14" s="16"/>
      <c r="F14" s="24">
        <f>F15</f>
        <v>430</v>
      </c>
    </row>
    <row r="15" spans="1:6" ht="24">
      <c r="A15" s="1" t="s">
        <v>19</v>
      </c>
      <c r="B15" s="7">
        <v>1</v>
      </c>
      <c r="C15" s="7">
        <v>2</v>
      </c>
      <c r="D15" s="12" t="s">
        <v>20</v>
      </c>
      <c r="E15" s="9"/>
      <c r="F15" s="22">
        <f>F16</f>
        <v>430</v>
      </c>
    </row>
    <row r="16" spans="1:6" ht="12.75">
      <c r="A16" s="3" t="s">
        <v>8</v>
      </c>
      <c r="B16" s="7">
        <v>1</v>
      </c>
      <c r="C16" s="7">
        <v>2</v>
      </c>
      <c r="D16" s="12" t="s">
        <v>31</v>
      </c>
      <c r="E16" s="9"/>
      <c r="F16" s="22">
        <f>F18</f>
        <v>430</v>
      </c>
    </row>
    <row r="17" spans="1:6" ht="24">
      <c r="A17" s="3" t="s">
        <v>39</v>
      </c>
      <c r="B17" s="7">
        <v>1</v>
      </c>
      <c r="C17" s="7">
        <v>2</v>
      </c>
      <c r="D17" s="12" t="s">
        <v>31</v>
      </c>
      <c r="E17" s="9">
        <v>120</v>
      </c>
      <c r="F17" s="22">
        <f>F18</f>
        <v>430</v>
      </c>
    </row>
    <row r="18" spans="1:6" ht="12.75">
      <c r="A18" s="3" t="s">
        <v>40</v>
      </c>
      <c r="B18" s="7">
        <v>1</v>
      </c>
      <c r="C18" s="7">
        <v>2</v>
      </c>
      <c r="D18" s="12" t="s">
        <v>31</v>
      </c>
      <c r="E18" s="9">
        <v>121</v>
      </c>
      <c r="F18" s="22">
        <v>430</v>
      </c>
    </row>
    <row r="19" spans="1:6" s="17" customFormat="1" ht="12.75">
      <c r="A19" s="4" t="s">
        <v>41</v>
      </c>
      <c r="B19" s="13">
        <v>1</v>
      </c>
      <c r="C19" s="13">
        <v>4</v>
      </c>
      <c r="D19" s="15"/>
      <c r="E19" s="16"/>
      <c r="F19" s="24">
        <f>F20</f>
        <v>1238.4</v>
      </c>
    </row>
    <row r="20" spans="1:6" ht="24">
      <c r="A20" s="1" t="s">
        <v>62</v>
      </c>
      <c r="B20" s="7">
        <v>1</v>
      </c>
      <c r="C20" s="7">
        <v>4</v>
      </c>
      <c r="D20" s="12" t="s">
        <v>20</v>
      </c>
      <c r="E20" s="9"/>
      <c r="F20" s="22">
        <f>F21</f>
        <v>1238.4</v>
      </c>
    </row>
    <row r="21" spans="1:6" ht="24">
      <c r="A21" s="1" t="s">
        <v>62</v>
      </c>
      <c r="B21" s="7">
        <v>1</v>
      </c>
      <c r="C21" s="7">
        <v>4</v>
      </c>
      <c r="D21" s="12" t="s">
        <v>21</v>
      </c>
      <c r="E21" s="9"/>
      <c r="F21" s="22">
        <f>F22+F24+F27</f>
        <v>1238.4</v>
      </c>
    </row>
    <row r="22" spans="1:6" ht="24">
      <c r="A22" s="32" t="s">
        <v>42</v>
      </c>
      <c r="B22" s="7">
        <v>1</v>
      </c>
      <c r="C22" s="7">
        <v>4</v>
      </c>
      <c r="D22" s="12" t="s">
        <v>21</v>
      </c>
      <c r="E22" s="9">
        <v>120</v>
      </c>
      <c r="F22" s="22">
        <f>F23</f>
        <v>884.5</v>
      </c>
    </row>
    <row r="23" spans="1:6" ht="12.75">
      <c r="A23" s="32" t="s">
        <v>40</v>
      </c>
      <c r="B23" s="7">
        <v>1</v>
      </c>
      <c r="C23" s="7">
        <v>4</v>
      </c>
      <c r="D23" s="12" t="s">
        <v>21</v>
      </c>
      <c r="E23" s="9">
        <v>121</v>
      </c>
      <c r="F23" s="22">
        <v>884.5</v>
      </c>
    </row>
    <row r="24" spans="1:6" ht="24">
      <c r="A24" s="32" t="s">
        <v>43</v>
      </c>
      <c r="B24" s="7">
        <v>1</v>
      </c>
      <c r="C24" s="7">
        <v>4</v>
      </c>
      <c r="D24" s="12" t="s">
        <v>21</v>
      </c>
      <c r="E24" s="9">
        <v>240</v>
      </c>
      <c r="F24" s="22">
        <f>F25+F26</f>
        <v>316.7</v>
      </c>
    </row>
    <row r="25" spans="1:6" ht="24">
      <c r="A25" s="32" t="s">
        <v>44</v>
      </c>
      <c r="B25" s="7">
        <v>1</v>
      </c>
      <c r="C25" s="7">
        <v>4</v>
      </c>
      <c r="D25" s="12" t="s">
        <v>21</v>
      </c>
      <c r="E25" s="9">
        <v>242</v>
      </c>
      <c r="F25" s="22">
        <v>34</v>
      </c>
    </row>
    <row r="26" spans="1:6" ht="24">
      <c r="A26" s="32" t="s">
        <v>45</v>
      </c>
      <c r="B26" s="7">
        <v>1</v>
      </c>
      <c r="C26" s="7">
        <v>4</v>
      </c>
      <c r="D26" s="12" t="s">
        <v>21</v>
      </c>
      <c r="E26" s="9">
        <v>244</v>
      </c>
      <c r="F26" s="22">
        <v>282.7</v>
      </c>
    </row>
    <row r="27" spans="1:6" ht="12.75">
      <c r="A27" s="32" t="s">
        <v>46</v>
      </c>
      <c r="B27" s="7">
        <v>1</v>
      </c>
      <c r="C27" s="7">
        <v>4</v>
      </c>
      <c r="D27" s="12" t="s">
        <v>21</v>
      </c>
      <c r="E27" s="9">
        <v>850</v>
      </c>
      <c r="F27" s="22">
        <f>F28+F29</f>
        <v>37.2</v>
      </c>
    </row>
    <row r="28" spans="1:6" ht="24">
      <c r="A28" s="32" t="s">
        <v>47</v>
      </c>
      <c r="B28" s="7">
        <v>1</v>
      </c>
      <c r="C28" s="7">
        <v>4</v>
      </c>
      <c r="D28" s="12" t="s">
        <v>21</v>
      </c>
      <c r="E28" s="9">
        <v>851</v>
      </c>
      <c r="F28" s="22">
        <v>17.6</v>
      </c>
    </row>
    <row r="29" spans="1:6" ht="12.75">
      <c r="A29" s="32" t="s">
        <v>48</v>
      </c>
      <c r="B29" s="7">
        <v>1</v>
      </c>
      <c r="C29" s="7">
        <v>4</v>
      </c>
      <c r="D29" s="12" t="s">
        <v>21</v>
      </c>
      <c r="E29" s="9">
        <v>852</v>
      </c>
      <c r="F29" s="22">
        <v>19.6</v>
      </c>
    </row>
    <row r="30" spans="1:6" ht="16.5" customHeight="1">
      <c r="A30" s="14" t="s">
        <v>35</v>
      </c>
      <c r="B30" s="6">
        <v>2</v>
      </c>
      <c r="C30" s="6"/>
      <c r="D30" s="10"/>
      <c r="E30" s="11"/>
      <c r="F30" s="23">
        <f>F31</f>
        <v>58.4</v>
      </c>
    </row>
    <row r="31" spans="1:6" ht="15" customHeight="1">
      <c r="A31" s="4" t="s">
        <v>36</v>
      </c>
      <c r="B31" s="13">
        <v>2</v>
      </c>
      <c r="C31" s="13">
        <v>3</v>
      </c>
      <c r="D31" s="15"/>
      <c r="E31" s="16"/>
      <c r="F31" s="24">
        <f>F32</f>
        <v>58.4</v>
      </c>
    </row>
    <row r="32" spans="1:6" ht="25.5" customHeight="1">
      <c r="A32" s="1" t="s">
        <v>7</v>
      </c>
      <c r="B32" s="7">
        <v>2</v>
      </c>
      <c r="C32" s="7">
        <v>3</v>
      </c>
      <c r="D32" s="12" t="s">
        <v>28</v>
      </c>
      <c r="E32" s="9"/>
      <c r="F32" s="22">
        <f>F33</f>
        <v>58.4</v>
      </c>
    </row>
    <row r="33" spans="1:6" ht="27.75" customHeight="1">
      <c r="A33" s="1" t="s">
        <v>26</v>
      </c>
      <c r="B33" s="7">
        <v>2</v>
      </c>
      <c r="C33" s="7">
        <v>3</v>
      </c>
      <c r="D33" s="12" t="s">
        <v>27</v>
      </c>
      <c r="E33" s="9"/>
      <c r="F33" s="22">
        <f>F34</f>
        <v>58.4</v>
      </c>
    </row>
    <row r="34" spans="1:6" ht="27.75" customHeight="1">
      <c r="A34" s="32" t="s">
        <v>43</v>
      </c>
      <c r="B34" s="7">
        <v>2</v>
      </c>
      <c r="C34" s="7">
        <v>3</v>
      </c>
      <c r="D34" s="12" t="s">
        <v>27</v>
      </c>
      <c r="E34" s="9">
        <v>240</v>
      </c>
      <c r="F34" s="22">
        <f>F35</f>
        <v>58.4</v>
      </c>
    </row>
    <row r="35" spans="1:6" ht="29.25" customHeight="1">
      <c r="A35" s="32" t="s">
        <v>45</v>
      </c>
      <c r="B35" s="7">
        <v>2</v>
      </c>
      <c r="C35" s="7">
        <v>3</v>
      </c>
      <c r="D35" s="12" t="s">
        <v>27</v>
      </c>
      <c r="E35" s="9">
        <v>244</v>
      </c>
      <c r="F35" s="22">
        <v>58.4</v>
      </c>
    </row>
    <row r="36" spans="1:6" ht="24">
      <c r="A36" s="2" t="s">
        <v>9</v>
      </c>
      <c r="B36" s="6">
        <v>3</v>
      </c>
      <c r="C36" s="7"/>
      <c r="D36" s="12"/>
      <c r="E36" s="9"/>
      <c r="F36" s="23">
        <f>F37</f>
        <v>108.1</v>
      </c>
    </row>
    <row r="37" spans="1:6" s="17" customFormat="1" ht="36">
      <c r="A37" s="5" t="s">
        <v>49</v>
      </c>
      <c r="B37" s="13">
        <v>3</v>
      </c>
      <c r="C37" s="13">
        <v>9</v>
      </c>
      <c r="D37" s="15"/>
      <c r="E37" s="16"/>
      <c r="F37" s="24">
        <f>F38</f>
        <v>108.1</v>
      </c>
    </row>
    <row r="38" spans="1:6" ht="40.5" customHeight="1">
      <c r="A38" s="1" t="s">
        <v>10</v>
      </c>
      <c r="B38" s="7">
        <v>3</v>
      </c>
      <c r="C38" s="7">
        <v>9</v>
      </c>
      <c r="D38" s="12" t="s">
        <v>29</v>
      </c>
      <c r="E38" s="9"/>
      <c r="F38" s="22">
        <f>F39</f>
        <v>108.1</v>
      </c>
    </row>
    <row r="39" spans="1:6" ht="37.5" customHeight="1">
      <c r="A39" s="1" t="s">
        <v>50</v>
      </c>
      <c r="B39" s="7">
        <v>3</v>
      </c>
      <c r="C39" s="7">
        <v>9</v>
      </c>
      <c r="D39" s="12" t="s">
        <v>30</v>
      </c>
      <c r="E39" s="9"/>
      <c r="F39" s="22">
        <f>F40</f>
        <v>108.1</v>
      </c>
    </row>
    <row r="40" spans="1:6" ht="26.25" customHeight="1">
      <c r="A40" s="32" t="s">
        <v>43</v>
      </c>
      <c r="B40" s="7">
        <v>3</v>
      </c>
      <c r="C40" s="7">
        <v>9</v>
      </c>
      <c r="D40" s="12" t="s">
        <v>30</v>
      </c>
      <c r="E40" s="9">
        <v>240</v>
      </c>
      <c r="F40" s="22">
        <f>F41</f>
        <v>108.1</v>
      </c>
    </row>
    <row r="41" spans="1:6" ht="27" customHeight="1">
      <c r="A41" s="32" t="s">
        <v>45</v>
      </c>
      <c r="B41" s="7">
        <v>3</v>
      </c>
      <c r="C41" s="7">
        <v>9</v>
      </c>
      <c r="D41" s="12" t="s">
        <v>30</v>
      </c>
      <c r="E41" s="9">
        <v>244</v>
      </c>
      <c r="F41" s="22">
        <v>108.1</v>
      </c>
    </row>
    <row r="42" spans="1:6" ht="19.5" customHeight="1">
      <c r="A42" s="33" t="s">
        <v>57</v>
      </c>
      <c r="B42" s="6">
        <v>4</v>
      </c>
      <c r="C42" s="6"/>
      <c r="D42" s="10"/>
      <c r="E42" s="11"/>
      <c r="F42" s="23">
        <f>F43</f>
        <v>100</v>
      </c>
    </row>
    <row r="43" spans="1:6" ht="17.25" customHeight="1">
      <c r="A43" s="34" t="s">
        <v>58</v>
      </c>
      <c r="B43" s="13">
        <v>4</v>
      </c>
      <c r="C43" s="13">
        <v>12</v>
      </c>
      <c r="D43" s="15"/>
      <c r="E43" s="16"/>
      <c r="F43" s="24">
        <f>F44</f>
        <v>100</v>
      </c>
    </row>
    <row r="44" spans="1:6" ht="18" customHeight="1">
      <c r="A44" s="32" t="s">
        <v>61</v>
      </c>
      <c r="B44" s="7">
        <v>4</v>
      </c>
      <c r="C44" s="7">
        <v>12</v>
      </c>
      <c r="D44" s="12" t="s">
        <v>59</v>
      </c>
      <c r="E44" s="9"/>
      <c r="F44" s="22">
        <f>F45</f>
        <v>100</v>
      </c>
    </row>
    <row r="45" spans="1:6" ht="29.25" customHeight="1">
      <c r="A45" s="32" t="s">
        <v>43</v>
      </c>
      <c r="B45" s="7">
        <v>4</v>
      </c>
      <c r="C45" s="7">
        <v>12</v>
      </c>
      <c r="D45" s="12" t="s">
        <v>59</v>
      </c>
      <c r="E45" s="9">
        <v>240</v>
      </c>
      <c r="F45" s="22">
        <f>F46</f>
        <v>100</v>
      </c>
    </row>
    <row r="46" spans="1:6" ht="28.5" customHeight="1">
      <c r="A46" s="32" t="s">
        <v>45</v>
      </c>
      <c r="B46" s="7">
        <v>4</v>
      </c>
      <c r="C46" s="7">
        <v>2</v>
      </c>
      <c r="D46" s="12" t="s">
        <v>60</v>
      </c>
      <c r="E46" s="9">
        <v>244</v>
      </c>
      <c r="F46" s="22">
        <v>100</v>
      </c>
    </row>
    <row r="47" spans="1:6" ht="16.5" customHeight="1">
      <c r="A47" s="33" t="s">
        <v>63</v>
      </c>
      <c r="B47" s="6">
        <v>5</v>
      </c>
      <c r="C47" s="6"/>
      <c r="D47" s="10"/>
      <c r="E47" s="11"/>
      <c r="F47" s="23">
        <f>F48</f>
        <v>13</v>
      </c>
    </row>
    <row r="48" spans="1:6" ht="18" customHeight="1">
      <c r="A48" s="34" t="s">
        <v>64</v>
      </c>
      <c r="B48" s="13">
        <v>5</v>
      </c>
      <c r="C48" s="13">
        <v>2</v>
      </c>
      <c r="D48" s="15"/>
      <c r="E48" s="16"/>
      <c r="F48" s="24">
        <f>F49</f>
        <v>13</v>
      </c>
    </row>
    <row r="49" spans="1:6" ht="15.75" customHeight="1">
      <c r="A49" s="32" t="s">
        <v>65</v>
      </c>
      <c r="B49" s="7">
        <v>5</v>
      </c>
      <c r="C49" s="7">
        <v>2</v>
      </c>
      <c r="D49" s="12" t="s">
        <v>66</v>
      </c>
      <c r="E49" s="9"/>
      <c r="F49" s="22">
        <f>F50</f>
        <v>13</v>
      </c>
    </row>
    <row r="50" spans="1:6" ht="26.25" customHeight="1">
      <c r="A50" s="32" t="s">
        <v>43</v>
      </c>
      <c r="B50" s="7">
        <v>5</v>
      </c>
      <c r="C50" s="7">
        <v>2</v>
      </c>
      <c r="D50" s="12" t="s">
        <v>66</v>
      </c>
      <c r="E50" s="9">
        <v>240</v>
      </c>
      <c r="F50" s="22">
        <f>F51</f>
        <v>13</v>
      </c>
    </row>
    <row r="51" spans="1:6" ht="26.25" customHeight="1">
      <c r="A51" s="32" t="s">
        <v>45</v>
      </c>
      <c r="B51" s="7">
        <v>5</v>
      </c>
      <c r="C51" s="7">
        <v>2</v>
      </c>
      <c r="D51" s="12" t="s">
        <v>67</v>
      </c>
      <c r="E51" s="9">
        <v>244</v>
      </c>
      <c r="F51" s="22">
        <v>13</v>
      </c>
    </row>
    <row r="52" spans="1:6" ht="12.75">
      <c r="A52" s="2" t="s">
        <v>68</v>
      </c>
      <c r="B52" s="6">
        <v>8</v>
      </c>
      <c r="C52" s="7"/>
      <c r="D52" s="12"/>
      <c r="E52" s="9"/>
      <c r="F52" s="23">
        <f>F53+F62</f>
        <v>1777.8999999999999</v>
      </c>
    </row>
    <row r="53" spans="1:6" s="17" customFormat="1" ht="12.75">
      <c r="A53" s="5" t="s">
        <v>13</v>
      </c>
      <c r="B53" s="13">
        <v>8</v>
      </c>
      <c r="C53" s="13">
        <v>1</v>
      </c>
      <c r="D53" s="15"/>
      <c r="E53" s="16"/>
      <c r="F53" s="24">
        <f>F54+F58</f>
        <v>1437.1</v>
      </c>
    </row>
    <row r="54" spans="1:6" ht="24">
      <c r="A54" s="1" t="s">
        <v>14</v>
      </c>
      <c r="B54" s="7">
        <v>8</v>
      </c>
      <c r="C54" s="7">
        <v>1</v>
      </c>
      <c r="D54" s="12" t="s">
        <v>22</v>
      </c>
      <c r="E54" s="9"/>
      <c r="F54" s="22">
        <f>F55</f>
        <v>1017.7</v>
      </c>
    </row>
    <row r="55" spans="1:6" ht="24">
      <c r="A55" s="1" t="s">
        <v>11</v>
      </c>
      <c r="B55" s="7">
        <v>8</v>
      </c>
      <c r="C55" s="7">
        <v>1</v>
      </c>
      <c r="D55" s="12" t="s">
        <v>23</v>
      </c>
      <c r="E55" s="9"/>
      <c r="F55" s="22">
        <f>F56</f>
        <v>1017.7</v>
      </c>
    </row>
    <row r="56" spans="1:6" ht="12.75">
      <c r="A56" s="1" t="s">
        <v>52</v>
      </c>
      <c r="B56" s="7">
        <v>8</v>
      </c>
      <c r="C56" s="7">
        <v>1</v>
      </c>
      <c r="D56" s="12" t="s">
        <v>23</v>
      </c>
      <c r="E56" s="9">
        <v>610</v>
      </c>
      <c r="F56" s="22">
        <f>F57</f>
        <v>1017.7</v>
      </c>
    </row>
    <row r="57" spans="1:6" ht="36">
      <c r="A57" s="1" t="s">
        <v>53</v>
      </c>
      <c r="B57" s="7">
        <v>8</v>
      </c>
      <c r="C57" s="7">
        <v>1</v>
      </c>
      <c r="D57" s="12" t="s">
        <v>51</v>
      </c>
      <c r="E57" s="9">
        <v>611</v>
      </c>
      <c r="F57" s="22">
        <v>1017.7</v>
      </c>
    </row>
    <row r="58" spans="1:6" ht="12.75">
      <c r="A58" s="1" t="s">
        <v>15</v>
      </c>
      <c r="B58" s="7">
        <v>8</v>
      </c>
      <c r="C58" s="7">
        <v>1</v>
      </c>
      <c r="D58" s="12" t="s">
        <v>24</v>
      </c>
      <c r="E58" s="9"/>
      <c r="F58" s="22">
        <f>F59</f>
        <v>419.4</v>
      </c>
    </row>
    <row r="59" spans="1:6" ht="24">
      <c r="A59" s="1" t="s">
        <v>16</v>
      </c>
      <c r="B59" s="7">
        <v>8</v>
      </c>
      <c r="C59" s="7">
        <v>1</v>
      </c>
      <c r="D59" s="12" t="s">
        <v>25</v>
      </c>
      <c r="E59" s="9"/>
      <c r="F59" s="22">
        <f>F60</f>
        <v>419.4</v>
      </c>
    </row>
    <row r="60" spans="1:6" ht="12.75">
      <c r="A60" s="1" t="s">
        <v>52</v>
      </c>
      <c r="B60" s="7">
        <v>8</v>
      </c>
      <c r="C60" s="7">
        <v>1</v>
      </c>
      <c r="D60" s="12" t="s">
        <v>25</v>
      </c>
      <c r="E60" s="9">
        <v>610</v>
      </c>
      <c r="F60" s="22">
        <f>F61</f>
        <v>419.4</v>
      </c>
    </row>
    <row r="61" spans="1:6" ht="36">
      <c r="A61" s="1" t="s">
        <v>53</v>
      </c>
      <c r="B61" s="7">
        <v>8</v>
      </c>
      <c r="C61" s="7">
        <v>1</v>
      </c>
      <c r="D61" s="12" t="s">
        <v>25</v>
      </c>
      <c r="E61" s="9">
        <v>611</v>
      </c>
      <c r="F61" s="22">
        <v>419.4</v>
      </c>
    </row>
    <row r="62" spans="1:6" ht="24">
      <c r="A62" s="5" t="s">
        <v>71</v>
      </c>
      <c r="B62" s="13">
        <v>8</v>
      </c>
      <c r="C62" s="13">
        <v>4</v>
      </c>
      <c r="D62" s="15"/>
      <c r="E62" s="16"/>
      <c r="F62" s="24">
        <f>F63</f>
        <v>340.8</v>
      </c>
    </row>
    <row r="63" spans="1:6" ht="51" customHeight="1">
      <c r="A63" s="1" t="s">
        <v>72</v>
      </c>
      <c r="B63" s="7">
        <v>8</v>
      </c>
      <c r="C63" s="7">
        <v>4</v>
      </c>
      <c r="D63" s="12" t="s">
        <v>69</v>
      </c>
      <c r="E63" s="9"/>
      <c r="F63" s="22">
        <f>F64</f>
        <v>340.8</v>
      </c>
    </row>
    <row r="64" spans="1:6" ht="25.5" customHeight="1">
      <c r="A64" s="1" t="s">
        <v>11</v>
      </c>
      <c r="B64" s="7">
        <v>8</v>
      </c>
      <c r="C64" s="7">
        <v>4</v>
      </c>
      <c r="D64" s="12" t="s">
        <v>70</v>
      </c>
      <c r="E64" s="9"/>
      <c r="F64" s="22">
        <f>F65+F68</f>
        <v>340.8</v>
      </c>
    </row>
    <row r="65" spans="1:6" ht="16.5" customHeight="1">
      <c r="A65" s="35" t="s">
        <v>74</v>
      </c>
      <c r="B65" s="7">
        <v>8</v>
      </c>
      <c r="C65" s="7">
        <v>4</v>
      </c>
      <c r="D65" s="12" t="s">
        <v>70</v>
      </c>
      <c r="E65" s="9">
        <v>110</v>
      </c>
      <c r="F65" s="22">
        <f>F66+F67</f>
        <v>280.8</v>
      </c>
    </row>
    <row r="66" spans="1:6" ht="12.75">
      <c r="A66" s="1" t="s">
        <v>40</v>
      </c>
      <c r="B66" s="7">
        <v>8</v>
      </c>
      <c r="C66" s="7">
        <v>4</v>
      </c>
      <c r="D66" s="12" t="s">
        <v>70</v>
      </c>
      <c r="E66" s="9">
        <v>111</v>
      </c>
      <c r="F66" s="22">
        <v>277.3</v>
      </c>
    </row>
    <row r="67" spans="1:6" ht="24">
      <c r="A67" s="1" t="s">
        <v>73</v>
      </c>
      <c r="B67" s="7">
        <v>8</v>
      </c>
      <c r="C67" s="7">
        <v>4</v>
      </c>
      <c r="D67" s="12" t="s">
        <v>70</v>
      </c>
      <c r="E67" s="9">
        <v>112</v>
      </c>
      <c r="F67" s="22">
        <v>3.5</v>
      </c>
    </row>
    <row r="68" spans="1:6" ht="27" customHeight="1">
      <c r="A68" s="1" t="s">
        <v>43</v>
      </c>
      <c r="B68" s="7">
        <v>8</v>
      </c>
      <c r="C68" s="7">
        <v>4</v>
      </c>
      <c r="D68" s="12" t="s">
        <v>70</v>
      </c>
      <c r="E68" s="9">
        <v>240</v>
      </c>
      <c r="F68" s="22">
        <f>F69</f>
        <v>60</v>
      </c>
    </row>
    <row r="69" spans="1:6" ht="24">
      <c r="A69" s="1" t="s">
        <v>44</v>
      </c>
      <c r="B69" s="7">
        <v>8</v>
      </c>
      <c r="C69" s="7">
        <v>4</v>
      </c>
      <c r="D69" s="12" t="s">
        <v>70</v>
      </c>
      <c r="E69" s="9">
        <v>242</v>
      </c>
      <c r="F69" s="22">
        <v>60</v>
      </c>
    </row>
    <row r="70" spans="1:6" ht="12.75">
      <c r="A70" s="2" t="s">
        <v>17</v>
      </c>
      <c r="B70" s="25"/>
      <c r="C70" s="6"/>
      <c r="D70" s="10"/>
      <c r="E70" s="11"/>
      <c r="F70" s="23">
        <f>F13+F30+F36+F42+F47+F52</f>
        <v>3725.8</v>
      </c>
    </row>
    <row r="72" ht="5.25" customHeight="1"/>
  </sheetData>
  <sheetProtection/>
  <mergeCells count="13">
    <mergeCell ref="A5:F5"/>
    <mergeCell ref="A1:F1"/>
    <mergeCell ref="A2:F2"/>
    <mergeCell ref="A3:F3"/>
    <mergeCell ref="A4:F4"/>
    <mergeCell ref="F10:F12"/>
    <mergeCell ref="A7:F7"/>
    <mergeCell ref="E11:E12"/>
    <mergeCell ref="C11:C12"/>
    <mergeCell ref="A10:A12"/>
    <mergeCell ref="B11:B12"/>
    <mergeCell ref="B10:E10"/>
    <mergeCell ref="D11:D12"/>
  </mergeCells>
  <printOptions/>
  <pageMargins left="0.7874015748031497" right="0.3937007874015748" top="0.3937007874015748" bottom="0.3937007874015748" header="0.31496062992125984" footer="0.31496062992125984"/>
  <pageSetup fitToHeight="8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F93"/>
  <sheetViews>
    <sheetView view="pageBreakPreview" zoomScale="110" zoomScaleSheetLayoutView="110" workbookViewId="0" topLeftCell="A1">
      <selection activeCell="F54" sqref="F54"/>
    </sheetView>
  </sheetViews>
  <sheetFormatPr defaultColWidth="9.00390625" defaultRowHeight="12.75"/>
  <cols>
    <col min="1" max="1" width="41.00390625" style="18" customWidth="1"/>
    <col min="2" max="2" width="5.625" style="19" customWidth="1"/>
    <col min="3" max="3" width="4.625" style="19" customWidth="1"/>
    <col min="4" max="4" width="8.625" style="19" customWidth="1"/>
    <col min="5" max="5" width="4.375" style="20" customWidth="1"/>
    <col min="6" max="6" width="14.125" style="19" customWidth="1"/>
  </cols>
  <sheetData>
    <row r="1" spans="1:6" ht="15">
      <c r="A1" s="41" t="s">
        <v>54</v>
      </c>
      <c r="B1" s="41"/>
      <c r="C1" s="41"/>
      <c r="D1" s="41"/>
      <c r="E1" s="41"/>
      <c r="F1" s="41"/>
    </row>
    <row r="2" spans="1:6" ht="15">
      <c r="A2" s="42" t="s">
        <v>34</v>
      </c>
      <c r="B2" s="42"/>
      <c r="C2" s="42"/>
      <c r="D2" s="42"/>
      <c r="E2" s="42"/>
      <c r="F2" s="42"/>
    </row>
    <row r="3" spans="1:6" ht="15">
      <c r="A3" s="43" t="s">
        <v>55</v>
      </c>
      <c r="B3" s="43"/>
      <c r="C3" s="43"/>
      <c r="D3" s="43"/>
      <c r="E3" s="43"/>
      <c r="F3" s="43"/>
    </row>
    <row r="4" spans="1:6" ht="15">
      <c r="A4" s="42" t="s">
        <v>77</v>
      </c>
      <c r="B4" s="42"/>
      <c r="C4" s="42"/>
      <c r="D4" s="42"/>
      <c r="E4" s="42"/>
      <c r="F4" s="42"/>
    </row>
    <row r="5" spans="1:6" ht="15">
      <c r="A5" s="40"/>
      <c r="B5" s="40"/>
      <c r="C5" s="40"/>
      <c r="D5" s="40"/>
      <c r="E5" s="40"/>
      <c r="F5" s="40"/>
    </row>
    <row r="6" spans="1:6" ht="15">
      <c r="A6" s="21"/>
      <c r="B6" s="21"/>
      <c r="C6" s="21"/>
      <c r="D6" s="21"/>
      <c r="E6" s="21"/>
      <c r="F6" s="21"/>
    </row>
    <row r="7" spans="1:6" s="26" customFormat="1" ht="61.5" customHeight="1">
      <c r="A7" s="37" t="s">
        <v>75</v>
      </c>
      <c r="B7" s="37"/>
      <c r="C7" s="37"/>
      <c r="D7" s="37"/>
      <c r="E7" s="37"/>
      <c r="F7" s="37"/>
    </row>
    <row r="8" ht="9" customHeight="1"/>
    <row r="9" ht="4.5" customHeight="1"/>
    <row r="10" spans="1:6" ht="71.25" customHeight="1">
      <c r="A10" s="39" t="s">
        <v>0</v>
      </c>
      <c r="B10" s="36" t="s">
        <v>1</v>
      </c>
      <c r="C10" s="36"/>
      <c r="D10" s="36"/>
      <c r="E10" s="36"/>
      <c r="F10" s="36" t="s">
        <v>38</v>
      </c>
    </row>
    <row r="11" spans="1:6" ht="18" customHeight="1">
      <c r="A11" s="39"/>
      <c r="B11" s="36" t="s">
        <v>2</v>
      </c>
      <c r="C11" s="36" t="s">
        <v>3</v>
      </c>
      <c r="D11" s="36" t="s">
        <v>4</v>
      </c>
      <c r="E11" s="38" t="s">
        <v>5</v>
      </c>
      <c r="F11" s="36"/>
    </row>
    <row r="12" spans="1:6" ht="19.5" customHeight="1">
      <c r="A12" s="39"/>
      <c r="B12" s="36"/>
      <c r="C12" s="36"/>
      <c r="D12" s="36"/>
      <c r="E12" s="38"/>
      <c r="F12" s="36"/>
    </row>
    <row r="13" spans="1:6" ht="40.5" customHeight="1">
      <c r="A13" s="28" t="s">
        <v>32</v>
      </c>
      <c r="B13" s="31" t="s">
        <v>33</v>
      </c>
      <c r="C13" s="29"/>
      <c r="D13" s="29"/>
      <c r="E13" s="27"/>
      <c r="F13" s="30">
        <f>F93</f>
        <v>4294</v>
      </c>
    </row>
    <row r="14" spans="1:6" s="18" customFormat="1" ht="12.75">
      <c r="A14" s="2" t="s">
        <v>6</v>
      </c>
      <c r="B14" s="6">
        <v>1</v>
      </c>
      <c r="C14" s="7"/>
      <c r="D14" s="8"/>
      <c r="E14" s="9"/>
      <c r="F14" s="23">
        <f>F15+F20</f>
        <v>1710.6000000000001</v>
      </c>
    </row>
    <row r="15" spans="1:6" s="17" customFormat="1" ht="24">
      <c r="A15" s="4" t="s">
        <v>18</v>
      </c>
      <c r="B15" s="13">
        <v>1</v>
      </c>
      <c r="C15" s="13">
        <v>2</v>
      </c>
      <c r="D15" s="15"/>
      <c r="E15" s="16"/>
      <c r="F15" s="24">
        <f>F16</f>
        <v>428</v>
      </c>
    </row>
    <row r="16" spans="1:6" ht="24">
      <c r="A16" s="1" t="s">
        <v>19</v>
      </c>
      <c r="B16" s="7">
        <v>1</v>
      </c>
      <c r="C16" s="7">
        <v>2</v>
      </c>
      <c r="D16" s="12" t="s">
        <v>20</v>
      </c>
      <c r="E16" s="9"/>
      <c r="F16" s="22">
        <f>F17</f>
        <v>428</v>
      </c>
    </row>
    <row r="17" spans="1:6" ht="12.75">
      <c r="A17" s="3" t="s">
        <v>8</v>
      </c>
      <c r="B17" s="7">
        <v>1</v>
      </c>
      <c r="C17" s="7">
        <v>2</v>
      </c>
      <c r="D17" s="12" t="s">
        <v>31</v>
      </c>
      <c r="E17" s="9"/>
      <c r="F17" s="22">
        <f>F19</f>
        <v>428</v>
      </c>
    </row>
    <row r="18" spans="1:6" ht="24">
      <c r="A18" s="3" t="s">
        <v>39</v>
      </c>
      <c r="B18" s="7">
        <v>1</v>
      </c>
      <c r="C18" s="7">
        <v>2</v>
      </c>
      <c r="D18" s="12" t="s">
        <v>31</v>
      </c>
      <c r="E18" s="9">
        <v>120</v>
      </c>
      <c r="F18" s="22">
        <f>F19</f>
        <v>428</v>
      </c>
    </row>
    <row r="19" spans="1:6" ht="12.75">
      <c r="A19" s="3" t="s">
        <v>40</v>
      </c>
      <c r="B19" s="7">
        <v>1</v>
      </c>
      <c r="C19" s="7">
        <v>2</v>
      </c>
      <c r="D19" s="12" t="s">
        <v>31</v>
      </c>
      <c r="E19" s="9">
        <v>121</v>
      </c>
      <c r="F19" s="22">
        <v>428</v>
      </c>
    </row>
    <row r="20" spans="1:6" s="17" customFormat="1" ht="12.75">
      <c r="A20" s="4" t="s">
        <v>41</v>
      </c>
      <c r="B20" s="13">
        <v>1</v>
      </c>
      <c r="C20" s="13">
        <v>4</v>
      </c>
      <c r="D20" s="15"/>
      <c r="E20" s="16"/>
      <c r="F20" s="24">
        <f>F21</f>
        <v>1282.6000000000001</v>
      </c>
    </row>
    <row r="21" spans="1:6" ht="24">
      <c r="A21" s="1" t="s">
        <v>7</v>
      </c>
      <c r="B21" s="7">
        <v>1</v>
      </c>
      <c r="C21" s="7">
        <v>4</v>
      </c>
      <c r="D21" s="12" t="s">
        <v>20</v>
      </c>
      <c r="E21" s="9"/>
      <c r="F21" s="22">
        <f>F22</f>
        <v>1282.6000000000001</v>
      </c>
    </row>
    <row r="22" spans="1:6" ht="24">
      <c r="A22" s="1" t="s">
        <v>7</v>
      </c>
      <c r="B22" s="7">
        <v>1</v>
      </c>
      <c r="C22" s="7">
        <v>4</v>
      </c>
      <c r="D22" s="12" t="s">
        <v>21</v>
      </c>
      <c r="E22" s="9"/>
      <c r="F22" s="22">
        <f>F23+F25+F28</f>
        <v>1282.6000000000001</v>
      </c>
    </row>
    <row r="23" spans="1:6" ht="24">
      <c r="A23" s="32" t="s">
        <v>42</v>
      </c>
      <c r="B23" s="7">
        <v>1</v>
      </c>
      <c r="C23" s="7">
        <v>4</v>
      </c>
      <c r="D23" s="12" t="s">
        <v>21</v>
      </c>
      <c r="E23" s="9">
        <v>120</v>
      </c>
      <c r="F23" s="22">
        <f>F24</f>
        <v>828.9</v>
      </c>
    </row>
    <row r="24" spans="1:6" ht="12.75">
      <c r="A24" s="32" t="s">
        <v>40</v>
      </c>
      <c r="B24" s="7">
        <v>1</v>
      </c>
      <c r="C24" s="7">
        <v>4</v>
      </c>
      <c r="D24" s="12" t="s">
        <v>21</v>
      </c>
      <c r="E24" s="9">
        <v>121</v>
      </c>
      <c r="F24" s="22">
        <v>828.9</v>
      </c>
    </row>
    <row r="25" spans="1:6" ht="24">
      <c r="A25" s="32" t="s">
        <v>43</v>
      </c>
      <c r="B25" s="7">
        <v>1</v>
      </c>
      <c r="C25" s="7">
        <v>4</v>
      </c>
      <c r="D25" s="12" t="s">
        <v>21</v>
      </c>
      <c r="E25" s="9">
        <v>240</v>
      </c>
      <c r="F25" s="22">
        <f>F26+F27</f>
        <v>422</v>
      </c>
    </row>
    <row r="26" spans="1:6" ht="24">
      <c r="A26" s="32" t="s">
        <v>44</v>
      </c>
      <c r="B26" s="7">
        <v>1</v>
      </c>
      <c r="C26" s="7">
        <v>4</v>
      </c>
      <c r="D26" s="12" t="s">
        <v>21</v>
      </c>
      <c r="E26" s="9">
        <v>242</v>
      </c>
      <c r="F26" s="22">
        <v>62</v>
      </c>
    </row>
    <row r="27" spans="1:6" ht="24">
      <c r="A27" s="32" t="s">
        <v>45</v>
      </c>
      <c r="B27" s="7">
        <v>1</v>
      </c>
      <c r="C27" s="7">
        <v>4</v>
      </c>
      <c r="D27" s="12" t="s">
        <v>21</v>
      </c>
      <c r="E27" s="9">
        <v>244</v>
      </c>
      <c r="F27" s="22">
        <v>360</v>
      </c>
    </row>
    <row r="28" spans="1:6" ht="12.75">
      <c r="A28" s="32" t="s">
        <v>46</v>
      </c>
      <c r="B28" s="7">
        <v>1</v>
      </c>
      <c r="C28" s="7">
        <v>4</v>
      </c>
      <c r="D28" s="12" t="s">
        <v>21</v>
      </c>
      <c r="E28" s="9">
        <v>850</v>
      </c>
      <c r="F28" s="22">
        <f>F29+F30</f>
        <v>31.700000000000003</v>
      </c>
    </row>
    <row r="29" spans="1:6" ht="24">
      <c r="A29" s="32" t="s">
        <v>47</v>
      </c>
      <c r="B29" s="7">
        <v>1</v>
      </c>
      <c r="C29" s="7">
        <v>4</v>
      </c>
      <c r="D29" s="12" t="s">
        <v>21</v>
      </c>
      <c r="E29" s="9">
        <v>851</v>
      </c>
      <c r="F29" s="22">
        <v>17.6</v>
      </c>
    </row>
    <row r="30" spans="1:6" ht="12.75">
      <c r="A30" s="32" t="s">
        <v>48</v>
      </c>
      <c r="B30" s="7">
        <v>1</v>
      </c>
      <c r="C30" s="7">
        <v>4</v>
      </c>
      <c r="D30" s="12" t="s">
        <v>21</v>
      </c>
      <c r="E30" s="9">
        <v>852</v>
      </c>
      <c r="F30" s="22">
        <v>14.1</v>
      </c>
    </row>
    <row r="31" spans="1:6" ht="12.75" customHeight="1">
      <c r="A31" s="14" t="s">
        <v>35</v>
      </c>
      <c r="B31" s="6">
        <v>2</v>
      </c>
      <c r="C31" s="6"/>
      <c r="D31" s="10"/>
      <c r="E31" s="11"/>
      <c r="F31" s="23">
        <f>F32</f>
        <v>58.4</v>
      </c>
    </row>
    <row r="32" spans="1:6" ht="16.5" customHeight="1">
      <c r="A32" s="4" t="s">
        <v>36</v>
      </c>
      <c r="B32" s="13">
        <v>2</v>
      </c>
      <c r="C32" s="13">
        <v>3</v>
      </c>
      <c r="D32" s="15"/>
      <c r="E32" s="16"/>
      <c r="F32" s="24">
        <f>F33</f>
        <v>58.4</v>
      </c>
    </row>
    <row r="33" spans="1:6" ht="26.25" customHeight="1">
      <c r="A33" s="1" t="s">
        <v>7</v>
      </c>
      <c r="B33" s="7">
        <v>2</v>
      </c>
      <c r="C33" s="7">
        <v>3</v>
      </c>
      <c r="D33" s="12" t="s">
        <v>28</v>
      </c>
      <c r="E33" s="9"/>
      <c r="F33" s="22">
        <f>F34</f>
        <v>58.4</v>
      </c>
    </row>
    <row r="34" spans="1:6" ht="27.75" customHeight="1">
      <c r="A34" s="1" t="s">
        <v>26</v>
      </c>
      <c r="B34" s="7">
        <v>2</v>
      </c>
      <c r="C34" s="7">
        <v>3</v>
      </c>
      <c r="D34" s="12" t="s">
        <v>27</v>
      </c>
      <c r="E34" s="9"/>
      <c r="F34" s="22">
        <f>F35</f>
        <v>58.4</v>
      </c>
    </row>
    <row r="35" spans="1:6" ht="27" customHeight="1">
      <c r="A35" s="32" t="s">
        <v>43</v>
      </c>
      <c r="B35" s="7">
        <v>2</v>
      </c>
      <c r="C35" s="7">
        <v>3</v>
      </c>
      <c r="D35" s="12" t="s">
        <v>27</v>
      </c>
      <c r="E35" s="9">
        <v>240</v>
      </c>
      <c r="F35" s="22">
        <f>F36</f>
        <v>58.4</v>
      </c>
    </row>
    <row r="36" spans="1:6" ht="28.5" customHeight="1">
      <c r="A36" s="32" t="s">
        <v>45</v>
      </c>
      <c r="B36" s="7">
        <v>2</v>
      </c>
      <c r="C36" s="7">
        <v>3</v>
      </c>
      <c r="D36" s="12" t="s">
        <v>27</v>
      </c>
      <c r="E36" s="9">
        <v>244</v>
      </c>
      <c r="F36" s="22">
        <v>58.4</v>
      </c>
    </row>
    <row r="37" spans="1:6" ht="26.25" customHeight="1">
      <c r="A37" s="2" t="s">
        <v>9</v>
      </c>
      <c r="B37" s="6">
        <v>3</v>
      </c>
      <c r="C37" s="7"/>
      <c r="D37" s="12"/>
      <c r="E37" s="9"/>
      <c r="F37" s="23">
        <f>F38</f>
        <v>123.5</v>
      </c>
    </row>
    <row r="38" spans="1:6" s="17" customFormat="1" ht="36">
      <c r="A38" s="5" t="s">
        <v>49</v>
      </c>
      <c r="B38" s="13">
        <v>3</v>
      </c>
      <c r="C38" s="13">
        <v>9</v>
      </c>
      <c r="D38" s="15"/>
      <c r="E38" s="16"/>
      <c r="F38" s="24">
        <f>F39</f>
        <v>123.5</v>
      </c>
    </row>
    <row r="39" spans="1:6" ht="37.5" customHeight="1">
      <c r="A39" s="1" t="s">
        <v>10</v>
      </c>
      <c r="B39" s="7">
        <v>3</v>
      </c>
      <c r="C39" s="7">
        <v>9</v>
      </c>
      <c r="D39" s="12" t="s">
        <v>29</v>
      </c>
      <c r="E39" s="9"/>
      <c r="F39" s="22">
        <f>F40</f>
        <v>123.5</v>
      </c>
    </row>
    <row r="40" spans="1:6" ht="37.5" customHeight="1">
      <c r="A40" s="1" t="s">
        <v>50</v>
      </c>
      <c r="B40" s="7">
        <v>3</v>
      </c>
      <c r="C40" s="7">
        <v>9</v>
      </c>
      <c r="D40" s="12" t="s">
        <v>30</v>
      </c>
      <c r="E40" s="9"/>
      <c r="F40" s="22">
        <f>F41</f>
        <v>123.5</v>
      </c>
    </row>
    <row r="41" spans="1:6" ht="26.25" customHeight="1">
      <c r="A41" s="32" t="s">
        <v>43</v>
      </c>
      <c r="B41" s="7">
        <v>3</v>
      </c>
      <c r="C41" s="7">
        <v>9</v>
      </c>
      <c r="D41" s="12" t="s">
        <v>30</v>
      </c>
      <c r="E41" s="9">
        <v>240</v>
      </c>
      <c r="F41" s="22">
        <f>F42</f>
        <v>123.5</v>
      </c>
    </row>
    <row r="42" spans="1:6" ht="28.5" customHeight="1">
      <c r="A42" s="32" t="s">
        <v>45</v>
      </c>
      <c r="B42" s="7">
        <v>3</v>
      </c>
      <c r="C42" s="7">
        <v>9</v>
      </c>
      <c r="D42" s="12" t="s">
        <v>30</v>
      </c>
      <c r="E42" s="9">
        <v>244</v>
      </c>
      <c r="F42" s="22">
        <v>123.5</v>
      </c>
    </row>
    <row r="43" spans="1:6" ht="17.25" customHeight="1">
      <c r="A43" s="33" t="s">
        <v>57</v>
      </c>
      <c r="B43" s="6">
        <v>4</v>
      </c>
      <c r="C43" s="6"/>
      <c r="D43" s="10"/>
      <c r="E43" s="11"/>
      <c r="F43" s="23">
        <f>F49+F44</f>
        <v>481.2</v>
      </c>
    </row>
    <row r="44" spans="1:6" ht="17.25" customHeight="1">
      <c r="A44" s="34" t="s">
        <v>79</v>
      </c>
      <c r="B44" s="13">
        <v>4</v>
      </c>
      <c r="C44" s="13">
        <v>9</v>
      </c>
      <c r="D44" s="15"/>
      <c r="E44" s="16"/>
      <c r="F44" s="24">
        <f>F45+F47</f>
        <v>421.2</v>
      </c>
    </row>
    <row r="45" spans="1:6" ht="17.25" customHeight="1">
      <c r="A45" s="32" t="s">
        <v>43</v>
      </c>
      <c r="B45" s="7">
        <v>4</v>
      </c>
      <c r="C45" s="7">
        <v>9</v>
      </c>
      <c r="D45" s="12" t="s">
        <v>87</v>
      </c>
      <c r="E45" s="9">
        <v>240</v>
      </c>
      <c r="F45" s="22">
        <f>F46</f>
        <v>41.2</v>
      </c>
    </row>
    <row r="46" spans="1:6" ht="17.25" customHeight="1">
      <c r="A46" s="32" t="s">
        <v>45</v>
      </c>
      <c r="B46" s="7">
        <v>4</v>
      </c>
      <c r="C46" s="7">
        <v>9</v>
      </c>
      <c r="D46" s="12" t="s">
        <v>87</v>
      </c>
      <c r="E46" s="9">
        <v>244</v>
      </c>
      <c r="F46" s="22">
        <v>41.2</v>
      </c>
    </row>
    <row r="47" spans="1:6" ht="27" customHeight="1">
      <c r="A47" s="32" t="s">
        <v>43</v>
      </c>
      <c r="B47" s="7">
        <v>4</v>
      </c>
      <c r="C47" s="7">
        <v>9</v>
      </c>
      <c r="D47" s="12" t="s">
        <v>78</v>
      </c>
      <c r="E47" s="9">
        <v>240</v>
      </c>
      <c r="F47" s="22">
        <f>F48</f>
        <v>380</v>
      </c>
    </row>
    <row r="48" spans="1:6" ht="27" customHeight="1">
      <c r="A48" s="32" t="s">
        <v>45</v>
      </c>
      <c r="B48" s="7">
        <v>4</v>
      </c>
      <c r="C48" s="7">
        <v>9</v>
      </c>
      <c r="D48" s="12" t="s">
        <v>78</v>
      </c>
      <c r="E48" s="9">
        <v>244</v>
      </c>
      <c r="F48" s="22">
        <v>380</v>
      </c>
    </row>
    <row r="49" spans="1:6" ht="17.25" customHeight="1">
      <c r="A49" s="34" t="s">
        <v>58</v>
      </c>
      <c r="B49" s="13">
        <v>4</v>
      </c>
      <c r="C49" s="13">
        <v>12</v>
      </c>
      <c r="D49" s="15"/>
      <c r="E49" s="16"/>
      <c r="F49" s="24">
        <f>F50</f>
        <v>60</v>
      </c>
    </row>
    <row r="50" spans="1:6" ht="14.25" customHeight="1">
      <c r="A50" s="32" t="s">
        <v>61</v>
      </c>
      <c r="B50" s="7">
        <v>4</v>
      </c>
      <c r="C50" s="7">
        <v>12</v>
      </c>
      <c r="D50" s="12" t="s">
        <v>59</v>
      </c>
      <c r="E50" s="9"/>
      <c r="F50" s="22">
        <f>F51</f>
        <v>60</v>
      </c>
    </row>
    <row r="51" spans="1:6" ht="25.5" customHeight="1">
      <c r="A51" s="32" t="s">
        <v>43</v>
      </c>
      <c r="B51" s="7">
        <v>4</v>
      </c>
      <c r="C51" s="7">
        <v>12</v>
      </c>
      <c r="D51" s="12" t="s">
        <v>59</v>
      </c>
      <c r="E51" s="9">
        <v>240</v>
      </c>
      <c r="F51" s="22">
        <f>F52</f>
        <v>60</v>
      </c>
    </row>
    <row r="52" spans="1:6" ht="25.5" customHeight="1">
      <c r="A52" s="32" t="s">
        <v>45</v>
      </c>
      <c r="B52" s="7">
        <v>4</v>
      </c>
      <c r="C52" s="7">
        <v>2</v>
      </c>
      <c r="D52" s="12" t="s">
        <v>60</v>
      </c>
      <c r="E52" s="9">
        <v>244</v>
      </c>
      <c r="F52" s="22">
        <v>60</v>
      </c>
    </row>
    <row r="53" spans="1:6" ht="15.75" customHeight="1">
      <c r="A53" s="33" t="s">
        <v>63</v>
      </c>
      <c r="B53" s="6">
        <v>5</v>
      </c>
      <c r="C53" s="6"/>
      <c r="D53" s="10"/>
      <c r="E53" s="11"/>
      <c r="F53" s="23">
        <f>F54+F58</f>
        <v>23</v>
      </c>
    </row>
    <row r="54" spans="1:6" ht="17.25" customHeight="1">
      <c r="A54" s="34" t="s">
        <v>64</v>
      </c>
      <c r="B54" s="13">
        <v>5</v>
      </c>
      <c r="C54" s="13">
        <v>2</v>
      </c>
      <c r="D54" s="15"/>
      <c r="E54" s="16"/>
      <c r="F54" s="24">
        <f>F55</f>
        <v>13</v>
      </c>
    </row>
    <row r="55" spans="1:6" ht="16.5" customHeight="1">
      <c r="A55" s="32" t="s">
        <v>65</v>
      </c>
      <c r="B55" s="7">
        <v>5</v>
      </c>
      <c r="C55" s="7">
        <v>2</v>
      </c>
      <c r="D55" s="12" t="s">
        <v>66</v>
      </c>
      <c r="E55" s="9"/>
      <c r="F55" s="22">
        <f>F56</f>
        <v>13</v>
      </c>
    </row>
    <row r="56" spans="1:6" ht="25.5" customHeight="1">
      <c r="A56" s="32" t="s">
        <v>43</v>
      </c>
      <c r="B56" s="7">
        <v>5</v>
      </c>
      <c r="C56" s="7">
        <v>2</v>
      </c>
      <c r="D56" s="12" t="s">
        <v>66</v>
      </c>
      <c r="E56" s="9">
        <v>240</v>
      </c>
      <c r="F56" s="22">
        <f>F57</f>
        <v>13</v>
      </c>
    </row>
    <row r="57" spans="1:6" ht="25.5" customHeight="1">
      <c r="A57" s="32" t="s">
        <v>45</v>
      </c>
      <c r="B57" s="7">
        <v>5</v>
      </c>
      <c r="C57" s="7">
        <v>2</v>
      </c>
      <c r="D57" s="12" t="s">
        <v>67</v>
      </c>
      <c r="E57" s="9">
        <v>244</v>
      </c>
      <c r="F57" s="22">
        <v>13</v>
      </c>
    </row>
    <row r="58" spans="1:6" ht="25.5" customHeight="1">
      <c r="A58" s="34" t="s">
        <v>88</v>
      </c>
      <c r="B58" s="13">
        <v>5</v>
      </c>
      <c r="C58" s="13">
        <v>3</v>
      </c>
      <c r="D58" s="15"/>
      <c r="E58" s="16"/>
      <c r="F58" s="24">
        <f>F59</f>
        <v>10</v>
      </c>
    </row>
    <row r="59" spans="1:6" ht="25.5" customHeight="1">
      <c r="A59" s="32" t="s">
        <v>88</v>
      </c>
      <c r="B59" s="7">
        <v>5</v>
      </c>
      <c r="C59" s="7">
        <v>3</v>
      </c>
      <c r="D59" s="12" t="s">
        <v>89</v>
      </c>
      <c r="E59" s="9"/>
      <c r="F59" s="22">
        <f>F60</f>
        <v>10</v>
      </c>
    </row>
    <row r="60" spans="1:6" ht="25.5" customHeight="1">
      <c r="A60" s="32" t="s">
        <v>43</v>
      </c>
      <c r="B60" s="7">
        <v>5</v>
      </c>
      <c r="C60" s="7">
        <v>3</v>
      </c>
      <c r="D60" s="12" t="s">
        <v>89</v>
      </c>
      <c r="E60" s="9">
        <v>240</v>
      </c>
      <c r="F60" s="22">
        <f>F61</f>
        <v>10</v>
      </c>
    </row>
    <row r="61" spans="1:6" ht="25.5" customHeight="1">
      <c r="A61" s="32" t="s">
        <v>45</v>
      </c>
      <c r="B61" s="7">
        <v>5</v>
      </c>
      <c r="C61" s="7">
        <v>3</v>
      </c>
      <c r="D61" s="12" t="s">
        <v>89</v>
      </c>
      <c r="E61" s="9">
        <v>244</v>
      </c>
      <c r="F61" s="22">
        <v>10</v>
      </c>
    </row>
    <row r="62" spans="1:6" ht="25.5" customHeight="1">
      <c r="A62" s="33" t="s">
        <v>91</v>
      </c>
      <c r="B62" s="6">
        <v>6</v>
      </c>
      <c r="C62" s="6"/>
      <c r="D62" s="10"/>
      <c r="E62" s="11"/>
      <c r="F62" s="23">
        <f>F63</f>
        <v>2.8</v>
      </c>
    </row>
    <row r="63" spans="1:6" ht="25.5" customHeight="1">
      <c r="A63" s="34" t="s">
        <v>92</v>
      </c>
      <c r="B63" s="13">
        <v>6</v>
      </c>
      <c r="C63" s="13">
        <v>5</v>
      </c>
      <c r="D63" s="15"/>
      <c r="E63" s="16"/>
      <c r="F63" s="24">
        <f>F64</f>
        <v>2.8</v>
      </c>
    </row>
    <row r="64" spans="1:6" ht="25.5" customHeight="1">
      <c r="A64" s="32" t="s">
        <v>92</v>
      </c>
      <c r="B64" s="7">
        <v>6</v>
      </c>
      <c r="C64" s="7">
        <v>5</v>
      </c>
      <c r="D64" s="12" t="s">
        <v>90</v>
      </c>
      <c r="E64" s="9"/>
      <c r="F64" s="22">
        <f>F65</f>
        <v>2.8</v>
      </c>
    </row>
    <row r="65" spans="1:6" ht="25.5" customHeight="1">
      <c r="A65" s="32" t="s">
        <v>43</v>
      </c>
      <c r="B65" s="7">
        <v>6</v>
      </c>
      <c r="C65" s="7">
        <v>5</v>
      </c>
      <c r="D65" s="12" t="s">
        <v>90</v>
      </c>
      <c r="E65" s="9">
        <v>240</v>
      </c>
      <c r="F65" s="22">
        <f>F66</f>
        <v>2.8</v>
      </c>
    </row>
    <row r="66" spans="1:6" ht="25.5" customHeight="1">
      <c r="A66" s="32" t="s">
        <v>45</v>
      </c>
      <c r="B66" s="7">
        <v>6</v>
      </c>
      <c r="C66" s="7">
        <v>5</v>
      </c>
      <c r="D66" s="12" t="s">
        <v>90</v>
      </c>
      <c r="E66" s="9">
        <v>244</v>
      </c>
      <c r="F66" s="22">
        <v>2.8</v>
      </c>
    </row>
    <row r="67" spans="1:6" ht="16.5" customHeight="1">
      <c r="A67" s="33" t="s">
        <v>84</v>
      </c>
      <c r="B67" s="6">
        <v>7</v>
      </c>
      <c r="C67" s="6"/>
      <c r="D67" s="10"/>
      <c r="E67" s="11"/>
      <c r="F67" s="23">
        <f>F68</f>
        <v>9.4</v>
      </c>
    </row>
    <row r="68" spans="1:6" ht="18" customHeight="1">
      <c r="A68" s="34" t="s">
        <v>85</v>
      </c>
      <c r="B68" s="13">
        <v>7</v>
      </c>
      <c r="C68" s="13">
        <v>7</v>
      </c>
      <c r="D68" s="15"/>
      <c r="E68" s="16"/>
      <c r="F68" s="24">
        <f>F69</f>
        <v>9.4</v>
      </c>
    </row>
    <row r="69" spans="1:6" ht="25.5" customHeight="1">
      <c r="A69" s="32" t="s">
        <v>43</v>
      </c>
      <c r="B69" s="7">
        <v>7</v>
      </c>
      <c r="C69" s="7">
        <v>7</v>
      </c>
      <c r="D69" s="12" t="s">
        <v>86</v>
      </c>
      <c r="E69" s="9">
        <v>240</v>
      </c>
      <c r="F69" s="22">
        <f>F70</f>
        <v>9.4</v>
      </c>
    </row>
    <row r="70" spans="1:6" ht="25.5" customHeight="1">
      <c r="A70" s="32" t="s">
        <v>45</v>
      </c>
      <c r="B70" s="7">
        <v>7</v>
      </c>
      <c r="C70" s="7">
        <v>7</v>
      </c>
      <c r="D70" s="12" t="s">
        <v>86</v>
      </c>
      <c r="E70" s="9">
        <v>244</v>
      </c>
      <c r="F70" s="22">
        <v>9.4</v>
      </c>
    </row>
    <row r="71" spans="1:6" ht="12.75">
      <c r="A71" s="2" t="s">
        <v>12</v>
      </c>
      <c r="B71" s="6">
        <v>8</v>
      </c>
      <c r="C71" s="7"/>
      <c r="D71" s="12"/>
      <c r="E71" s="9"/>
      <c r="F71" s="23">
        <f>F72+F85</f>
        <v>1885.1</v>
      </c>
    </row>
    <row r="72" spans="1:6" s="17" customFormat="1" ht="12.75">
      <c r="A72" s="5" t="s">
        <v>13</v>
      </c>
      <c r="B72" s="13">
        <v>8</v>
      </c>
      <c r="C72" s="13">
        <v>1</v>
      </c>
      <c r="D72" s="15"/>
      <c r="E72" s="16"/>
      <c r="F72" s="24">
        <f>F73+F77+F81</f>
        <v>1541.5</v>
      </c>
    </row>
    <row r="73" spans="1:6" ht="24">
      <c r="A73" s="1" t="s">
        <v>14</v>
      </c>
      <c r="B73" s="7">
        <v>8</v>
      </c>
      <c r="C73" s="7">
        <v>1</v>
      </c>
      <c r="D73" s="12" t="s">
        <v>22</v>
      </c>
      <c r="E73" s="9"/>
      <c r="F73" s="22">
        <f>F74</f>
        <v>1065.7</v>
      </c>
    </row>
    <row r="74" spans="1:6" ht="26.25" customHeight="1">
      <c r="A74" s="1" t="s">
        <v>11</v>
      </c>
      <c r="B74" s="7">
        <v>8</v>
      </c>
      <c r="C74" s="7">
        <v>1</v>
      </c>
      <c r="D74" s="12" t="s">
        <v>23</v>
      </c>
      <c r="E74" s="9"/>
      <c r="F74" s="22">
        <f>F75</f>
        <v>1065.7</v>
      </c>
    </row>
    <row r="75" spans="1:6" ht="12.75">
      <c r="A75" s="1" t="s">
        <v>52</v>
      </c>
      <c r="B75" s="7">
        <v>8</v>
      </c>
      <c r="C75" s="7">
        <v>1</v>
      </c>
      <c r="D75" s="12" t="s">
        <v>23</v>
      </c>
      <c r="E75" s="9">
        <v>610</v>
      </c>
      <c r="F75" s="22">
        <f>F76</f>
        <v>1065.7</v>
      </c>
    </row>
    <row r="76" spans="1:6" ht="38.25" customHeight="1">
      <c r="A76" s="1" t="s">
        <v>53</v>
      </c>
      <c r="B76" s="7">
        <v>8</v>
      </c>
      <c r="C76" s="7">
        <v>1</v>
      </c>
      <c r="D76" s="12" t="s">
        <v>51</v>
      </c>
      <c r="E76" s="9">
        <v>611</v>
      </c>
      <c r="F76" s="22">
        <v>1065.7</v>
      </c>
    </row>
    <row r="77" spans="1:6" ht="12.75">
      <c r="A77" s="1" t="s">
        <v>15</v>
      </c>
      <c r="B77" s="7">
        <v>8</v>
      </c>
      <c r="C77" s="7">
        <v>1</v>
      </c>
      <c r="D77" s="12" t="s">
        <v>24</v>
      </c>
      <c r="E77" s="9"/>
      <c r="F77" s="22">
        <f>F78</f>
        <v>371.4</v>
      </c>
    </row>
    <row r="78" spans="1:6" ht="24.75" customHeight="1">
      <c r="A78" s="1" t="s">
        <v>16</v>
      </c>
      <c r="B78" s="7">
        <v>8</v>
      </c>
      <c r="C78" s="7">
        <v>1</v>
      </c>
      <c r="D78" s="12" t="s">
        <v>25</v>
      </c>
      <c r="E78" s="9"/>
      <c r="F78" s="22">
        <f>F79</f>
        <v>371.4</v>
      </c>
    </row>
    <row r="79" spans="1:6" ht="12.75">
      <c r="A79" s="1" t="s">
        <v>52</v>
      </c>
      <c r="B79" s="7">
        <v>8</v>
      </c>
      <c r="C79" s="7">
        <v>1</v>
      </c>
      <c r="D79" s="12" t="s">
        <v>25</v>
      </c>
      <c r="E79" s="9">
        <v>610</v>
      </c>
      <c r="F79" s="22">
        <f>F80</f>
        <v>371.4</v>
      </c>
    </row>
    <row r="80" spans="1:6" ht="36">
      <c r="A80" s="1" t="s">
        <v>53</v>
      </c>
      <c r="B80" s="7">
        <v>8</v>
      </c>
      <c r="C80" s="7">
        <v>1</v>
      </c>
      <c r="D80" s="12" t="s">
        <v>25</v>
      </c>
      <c r="E80" s="9">
        <v>611</v>
      </c>
      <c r="F80" s="22">
        <v>371.4</v>
      </c>
    </row>
    <row r="81" spans="1:6" ht="12.75">
      <c r="A81" s="1" t="s">
        <v>83</v>
      </c>
      <c r="B81" s="7">
        <v>8</v>
      </c>
      <c r="C81" s="7">
        <v>1</v>
      </c>
      <c r="D81" s="12" t="s">
        <v>81</v>
      </c>
      <c r="E81" s="9"/>
      <c r="F81" s="22">
        <f>F82</f>
        <v>104.4</v>
      </c>
    </row>
    <row r="82" spans="1:6" ht="12.75">
      <c r="A82" s="1" t="s">
        <v>83</v>
      </c>
      <c r="B82" s="7">
        <v>8</v>
      </c>
      <c r="C82" s="7">
        <v>1</v>
      </c>
      <c r="D82" s="12" t="s">
        <v>80</v>
      </c>
      <c r="E82" s="9"/>
      <c r="F82" s="22">
        <f>F83</f>
        <v>104.4</v>
      </c>
    </row>
    <row r="83" spans="1:6" ht="24">
      <c r="A83" s="1" t="s">
        <v>82</v>
      </c>
      <c r="B83" s="7">
        <v>8</v>
      </c>
      <c r="C83" s="7">
        <v>1</v>
      </c>
      <c r="D83" s="12" t="s">
        <v>80</v>
      </c>
      <c r="E83" s="9">
        <v>610</v>
      </c>
      <c r="F83" s="22">
        <f>F84</f>
        <v>104.4</v>
      </c>
    </row>
    <row r="84" spans="1:6" ht="24">
      <c r="A84" s="1" t="s">
        <v>82</v>
      </c>
      <c r="B84" s="7">
        <v>8</v>
      </c>
      <c r="C84" s="7">
        <v>1</v>
      </c>
      <c r="D84" s="12" t="s">
        <v>80</v>
      </c>
      <c r="E84" s="9">
        <v>611</v>
      </c>
      <c r="F84" s="22">
        <v>104.4</v>
      </c>
    </row>
    <row r="85" spans="1:6" ht="24">
      <c r="A85" s="5" t="s">
        <v>71</v>
      </c>
      <c r="B85" s="13">
        <v>8</v>
      </c>
      <c r="C85" s="13">
        <v>4</v>
      </c>
      <c r="D85" s="15"/>
      <c r="E85" s="16"/>
      <c r="F85" s="24">
        <f>F86</f>
        <v>343.6</v>
      </c>
    </row>
    <row r="86" spans="1:6" ht="50.25" customHeight="1">
      <c r="A86" s="1" t="s">
        <v>72</v>
      </c>
      <c r="B86" s="7">
        <v>8</v>
      </c>
      <c r="C86" s="7">
        <v>4</v>
      </c>
      <c r="D86" s="12" t="s">
        <v>69</v>
      </c>
      <c r="E86" s="9"/>
      <c r="F86" s="22">
        <f>F87</f>
        <v>343.6</v>
      </c>
    </row>
    <row r="87" spans="1:6" ht="24">
      <c r="A87" s="1" t="s">
        <v>11</v>
      </c>
      <c r="B87" s="7">
        <v>8</v>
      </c>
      <c r="C87" s="7">
        <v>4</v>
      </c>
      <c r="D87" s="12" t="s">
        <v>70</v>
      </c>
      <c r="E87" s="9"/>
      <c r="F87" s="22">
        <f>F88+F91</f>
        <v>343.6</v>
      </c>
    </row>
    <row r="88" spans="1:6" ht="12.75">
      <c r="A88" s="35" t="s">
        <v>74</v>
      </c>
      <c r="B88" s="7">
        <v>8</v>
      </c>
      <c r="C88" s="7">
        <v>4</v>
      </c>
      <c r="D88" s="12" t="s">
        <v>70</v>
      </c>
      <c r="E88" s="9">
        <v>110</v>
      </c>
      <c r="F88" s="22">
        <f>F89+F90</f>
        <v>283.6</v>
      </c>
    </row>
    <row r="89" spans="1:6" ht="12.75">
      <c r="A89" s="1" t="s">
        <v>40</v>
      </c>
      <c r="B89" s="7">
        <v>8</v>
      </c>
      <c r="C89" s="7">
        <v>4</v>
      </c>
      <c r="D89" s="12" t="s">
        <v>70</v>
      </c>
      <c r="E89" s="9">
        <v>111</v>
      </c>
      <c r="F89" s="22">
        <v>277.3</v>
      </c>
    </row>
    <row r="90" spans="1:6" ht="24">
      <c r="A90" s="1" t="s">
        <v>73</v>
      </c>
      <c r="B90" s="7">
        <v>8</v>
      </c>
      <c r="C90" s="7">
        <v>4</v>
      </c>
      <c r="D90" s="12" t="s">
        <v>70</v>
      </c>
      <c r="E90" s="9">
        <v>112</v>
      </c>
      <c r="F90" s="22">
        <v>6.3</v>
      </c>
    </row>
    <row r="91" spans="1:6" ht="24">
      <c r="A91" s="1" t="s">
        <v>43</v>
      </c>
      <c r="B91" s="7">
        <v>8</v>
      </c>
      <c r="C91" s="7">
        <v>4</v>
      </c>
      <c r="D91" s="12" t="s">
        <v>70</v>
      </c>
      <c r="E91" s="9">
        <v>240</v>
      </c>
      <c r="F91" s="22">
        <f>F92</f>
        <v>60</v>
      </c>
    </row>
    <row r="92" spans="1:6" ht="24">
      <c r="A92" s="1" t="s">
        <v>44</v>
      </c>
      <c r="B92" s="7">
        <v>8</v>
      </c>
      <c r="C92" s="7">
        <v>4</v>
      </c>
      <c r="D92" s="12" t="s">
        <v>70</v>
      </c>
      <c r="E92" s="9">
        <v>242</v>
      </c>
      <c r="F92" s="22">
        <v>60</v>
      </c>
    </row>
    <row r="93" spans="1:6" ht="12.75">
      <c r="A93" s="2" t="s">
        <v>17</v>
      </c>
      <c r="B93" s="25"/>
      <c r="C93" s="6"/>
      <c r="D93" s="10"/>
      <c r="E93" s="11"/>
      <c r="F93" s="23">
        <f>F14+F31+F37+F43+F53+F62+F67+F71</f>
        <v>4294</v>
      </c>
    </row>
    <row r="95" ht="5.25" customHeight="1"/>
  </sheetData>
  <sheetProtection/>
  <mergeCells count="13">
    <mergeCell ref="A5:F5"/>
    <mergeCell ref="A1:F1"/>
    <mergeCell ref="A2:F2"/>
    <mergeCell ref="A3:F3"/>
    <mergeCell ref="A4:F4"/>
    <mergeCell ref="F10:F12"/>
    <mergeCell ref="A7:F7"/>
    <mergeCell ref="E11:E12"/>
    <mergeCell ref="C11:C12"/>
    <mergeCell ref="A10:A12"/>
    <mergeCell ref="B11:B12"/>
    <mergeCell ref="B10:E10"/>
    <mergeCell ref="D11:D12"/>
  </mergeCells>
  <printOptions/>
  <pageMargins left="0.7874015748031497" right="0.3937007874015748" top="0.3937007874015748" bottom="0.3937007874015748" header="0.31496062992125984" footer="0.31496062992125984"/>
  <pageSetup fitToHeight="2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F92"/>
  <sheetViews>
    <sheetView tabSelected="1" view="pageBreakPreview" zoomScale="110" zoomScaleSheetLayoutView="110" workbookViewId="0" topLeftCell="A16">
      <selection activeCell="F52" sqref="F52"/>
    </sheetView>
  </sheetViews>
  <sheetFormatPr defaultColWidth="9.00390625" defaultRowHeight="12.75"/>
  <cols>
    <col min="1" max="1" width="41.00390625" style="18" customWidth="1"/>
    <col min="2" max="2" width="5.625" style="19" customWidth="1"/>
    <col min="3" max="3" width="4.625" style="19" customWidth="1"/>
    <col min="4" max="4" width="8.625" style="19" customWidth="1"/>
    <col min="5" max="5" width="4.375" style="20" customWidth="1"/>
    <col min="6" max="6" width="14.125" style="19" customWidth="1"/>
  </cols>
  <sheetData>
    <row r="1" spans="1:6" ht="15">
      <c r="A1" s="41" t="s">
        <v>37</v>
      </c>
      <c r="B1" s="41"/>
      <c r="C1" s="41"/>
      <c r="D1" s="41"/>
      <c r="E1" s="41"/>
      <c r="F1" s="41"/>
    </row>
    <row r="2" spans="1:6" ht="15">
      <c r="A2" s="42" t="s">
        <v>34</v>
      </c>
      <c r="B2" s="42"/>
      <c r="C2" s="42"/>
      <c r="D2" s="42"/>
      <c r="E2" s="42"/>
      <c r="F2" s="42"/>
    </row>
    <row r="3" spans="1:6" ht="15">
      <c r="A3" s="43" t="s">
        <v>55</v>
      </c>
      <c r="B3" s="43"/>
      <c r="C3" s="43"/>
      <c r="D3" s="43"/>
      <c r="E3" s="43"/>
      <c r="F3" s="43"/>
    </row>
    <row r="4" spans="1:6" ht="15">
      <c r="A4" s="42" t="s">
        <v>76</v>
      </c>
      <c r="B4" s="42"/>
      <c r="C4" s="42"/>
      <c r="D4" s="42"/>
      <c r="E4" s="42"/>
      <c r="F4" s="42"/>
    </row>
    <row r="5" spans="1:6" ht="15">
      <c r="A5" s="40"/>
      <c r="B5" s="40"/>
      <c r="C5" s="40"/>
      <c r="D5" s="40"/>
      <c r="E5" s="40"/>
      <c r="F5" s="40"/>
    </row>
    <row r="6" spans="1:6" ht="15">
      <c r="A6" s="21"/>
      <c r="B6" s="21"/>
      <c r="C6" s="21"/>
      <c r="D6" s="21"/>
      <c r="E6" s="21"/>
      <c r="F6" s="21"/>
    </row>
    <row r="7" spans="1:6" s="26" customFormat="1" ht="61.5" customHeight="1">
      <c r="A7" s="37" t="s">
        <v>56</v>
      </c>
      <c r="B7" s="37"/>
      <c r="C7" s="37"/>
      <c r="D7" s="37"/>
      <c r="E7" s="37"/>
      <c r="F7" s="37"/>
    </row>
    <row r="10" spans="1:6" ht="86.25" customHeight="1">
      <c r="A10" s="39" t="s">
        <v>0</v>
      </c>
      <c r="B10" s="36" t="s">
        <v>1</v>
      </c>
      <c r="C10" s="36"/>
      <c r="D10" s="36"/>
      <c r="E10" s="36"/>
      <c r="F10" s="36" t="s">
        <v>38</v>
      </c>
    </row>
    <row r="11" spans="1:6" ht="18" customHeight="1">
      <c r="A11" s="39"/>
      <c r="B11" s="36" t="s">
        <v>2</v>
      </c>
      <c r="C11" s="36" t="s">
        <v>3</v>
      </c>
      <c r="D11" s="36" t="s">
        <v>4</v>
      </c>
      <c r="E11" s="38" t="s">
        <v>5</v>
      </c>
      <c r="F11" s="36"/>
    </row>
    <row r="12" spans="1:6" ht="27" customHeight="1">
      <c r="A12" s="39"/>
      <c r="B12" s="36"/>
      <c r="C12" s="36"/>
      <c r="D12" s="36"/>
      <c r="E12" s="38"/>
      <c r="F12" s="36"/>
    </row>
    <row r="13" spans="1:6" s="18" customFormat="1" ht="12.75">
      <c r="A13" s="2" t="s">
        <v>6</v>
      </c>
      <c r="B13" s="6">
        <v>1</v>
      </c>
      <c r="C13" s="7"/>
      <c r="D13" s="8"/>
      <c r="E13" s="9"/>
      <c r="F13" s="23">
        <f>F14+F19</f>
        <v>1678.4</v>
      </c>
    </row>
    <row r="14" spans="1:6" s="17" customFormat="1" ht="24">
      <c r="A14" s="4" t="s">
        <v>18</v>
      </c>
      <c r="B14" s="13">
        <v>1</v>
      </c>
      <c r="C14" s="13">
        <v>2</v>
      </c>
      <c r="D14" s="15"/>
      <c r="E14" s="16"/>
      <c r="F14" s="24">
        <f>F15</f>
        <v>399.9</v>
      </c>
    </row>
    <row r="15" spans="1:6" ht="24">
      <c r="A15" s="1" t="s">
        <v>19</v>
      </c>
      <c r="B15" s="7">
        <v>1</v>
      </c>
      <c r="C15" s="7">
        <v>2</v>
      </c>
      <c r="D15" s="12" t="s">
        <v>20</v>
      </c>
      <c r="E15" s="9"/>
      <c r="F15" s="22">
        <f>F16</f>
        <v>399.9</v>
      </c>
    </row>
    <row r="16" spans="1:6" ht="12.75">
      <c r="A16" s="3" t="s">
        <v>8</v>
      </c>
      <c r="B16" s="7">
        <v>1</v>
      </c>
      <c r="C16" s="7">
        <v>2</v>
      </c>
      <c r="D16" s="12" t="s">
        <v>31</v>
      </c>
      <c r="E16" s="9"/>
      <c r="F16" s="22">
        <f>F18</f>
        <v>399.9</v>
      </c>
    </row>
    <row r="17" spans="1:6" ht="24">
      <c r="A17" s="3" t="s">
        <v>39</v>
      </c>
      <c r="B17" s="7">
        <v>1</v>
      </c>
      <c r="C17" s="7">
        <v>2</v>
      </c>
      <c r="D17" s="12" t="s">
        <v>31</v>
      </c>
      <c r="E17" s="9">
        <v>120</v>
      </c>
      <c r="F17" s="22">
        <f>F18</f>
        <v>399.9</v>
      </c>
    </row>
    <row r="18" spans="1:6" ht="12.75">
      <c r="A18" s="3" t="s">
        <v>40</v>
      </c>
      <c r="B18" s="7">
        <v>1</v>
      </c>
      <c r="C18" s="7">
        <v>2</v>
      </c>
      <c r="D18" s="12" t="s">
        <v>31</v>
      </c>
      <c r="E18" s="9">
        <v>121</v>
      </c>
      <c r="F18" s="22">
        <v>399.9</v>
      </c>
    </row>
    <row r="19" spans="1:6" s="17" customFormat="1" ht="12.75">
      <c r="A19" s="4" t="s">
        <v>41</v>
      </c>
      <c r="B19" s="13">
        <v>1</v>
      </c>
      <c r="C19" s="13">
        <v>4</v>
      </c>
      <c r="D19" s="15"/>
      <c r="E19" s="16"/>
      <c r="F19" s="24">
        <f>F20</f>
        <v>1278.5</v>
      </c>
    </row>
    <row r="20" spans="1:6" ht="24">
      <c r="A20" s="1" t="s">
        <v>62</v>
      </c>
      <c r="B20" s="7">
        <v>1</v>
      </c>
      <c r="C20" s="7">
        <v>4</v>
      </c>
      <c r="D20" s="12" t="s">
        <v>20</v>
      </c>
      <c r="E20" s="9"/>
      <c r="F20" s="22">
        <f>F21</f>
        <v>1278.5</v>
      </c>
    </row>
    <row r="21" spans="1:6" ht="24">
      <c r="A21" s="1" t="s">
        <v>62</v>
      </c>
      <c r="B21" s="7">
        <v>1</v>
      </c>
      <c r="C21" s="7">
        <v>4</v>
      </c>
      <c r="D21" s="12" t="s">
        <v>21</v>
      </c>
      <c r="E21" s="9"/>
      <c r="F21" s="22">
        <f>F22+F24+F27</f>
        <v>1278.5</v>
      </c>
    </row>
    <row r="22" spans="1:6" ht="24">
      <c r="A22" s="32" t="s">
        <v>42</v>
      </c>
      <c r="B22" s="7">
        <v>1</v>
      </c>
      <c r="C22" s="7">
        <v>4</v>
      </c>
      <c r="D22" s="12" t="s">
        <v>21</v>
      </c>
      <c r="E22" s="9">
        <v>120</v>
      </c>
      <c r="F22" s="22">
        <f>F23</f>
        <v>781</v>
      </c>
    </row>
    <row r="23" spans="1:6" ht="12.75">
      <c r="A23" s="32" t="s">
        <v>40</v>
      </c>
      <c r="B23" s="7">
        <v>1</v>
      </c>
      <c r="C23" s="7">
        <v>4</v>
      </c>
      <c r="D23" s="12" t="s">
        <v>21</v>
      </c>
      <c r="E23" s="9">
        <v>121</v>
      </c>
      <c r="F23" s="22">
        <v>781</v>
      </c>
    </row>
    <row r="24" spans="1:6" ht="24">
      <c r="A24" s="32" t="s">
        <v>43</v>
      </c>
      <c r="B24" s="7">
        <v>1</v>
      </c>
      <c r="C24" s="7">
        <v>4</v>
      </c>
      <c r="D24" s="12" t="s">
        <v>21</v>
      </c>
      <c r="E24" s="9">
        <v>240</v>
      </c>
      <c r="F24" s="22">
        <f>F25+F26</f>
        <v>462.7</v>
      </c>
    </row>
    <row r="25" spans="1:6" ht="24">
      <c r="A25" s="32" t="s">
        <v>44</v>
      </c>
      <c r="B25" s="7">
        <v>1</v>
      </c>
      <c r="C25" s="7">
        <v>4</v>
      </c>
      <c r="D25" s="12" t="s">
        <v>21</v>
      </c>
      <c r="E25" s="9">
        <v>242</v>
      </c>
      <c r="F25" s="22">
        <v>68.5</v>
      </c>
    </row>
    <row r="26" spans="1:6" ht="24">
      <c r="A26" s="32" t="s">
        <v>45</v>
      </c>
      <c r="B26" s="7">
        <v>1</v>
      </c>
      <c r="C26" s="7">
        <v>4</v>
      </c>
      <c r="D26" s="12" t="s">
        <v>21</v>
      </c>
      <c r="E26" s="9">
        <v>244</v>
      </c>
      <c r="F26" s="22">
        <v>394.2</v>
      </c>
    </row>
    <row r="27" spans="1:6" ht="12.75">
      <c r="A27" s="32" t="s">
        <v>46</v>
      </c>
      <c r="B27" s="7">
        <v>1</v>
      </c>
      <c r="C27" s="7">
        <v>4</v>
      </c>
      <c r="D27" s="12" t="s">
        <v>21</v>
      </c>
      <c r="E27" s="9">
        <v>850</v>
      </c>
      <c r="F27" s="22">
        <f>F28+F29</f>
        <v>34.8</v>
      </c>
    </row>
    <row r="28" spans="1:6" ht="24">
      <c r="A28" s="32" t="s">
        <v>47</v>
      </c>
      <c r="B28" s="7">
        <v>1</v>
      </c>
      <c r="C28" s="7">
        <v>4</v>
      </c>
      <c r="D28" s="12" t="s">
        <v>21</v>
      </c>
      <c r="E28" s="9">
        <v>851</v>
      </c>
      <c r="F28" s="22">
        <v>14.7</v>
      </c>
    </row>
    <row r="29" spans="1:6" ht="12.75">
      <c r="A29" s="32" t="s">
        <v>48</v>
      </c>
      <c r="B29" s="7">
        <v>1</v>
      </c>
      <c r="C29" s="7">
        <v>4</v>
      </c>
      <c r="D29" s="12" t="s">
        <v>21</v>
      </c>
      <c r="E29" s="9">
        <v>852</v>
      </c>
      <c r="F29" s="22">
        <v>20.1</v>
      </c>
    </row>
    <row r="30" spans="1:6" ht="16.5" customHeight="1">
      <c r="A30" s="14" t="s">
        <v>35</v>
      </c>
      <c r="B30" s="6">
        <v>2</v>
      </c>
      <c r="C30" s="6"/>
      <c r="D30" s="10"/>
      <c r="E30" s="11"/>
      <c r="F30" s="23">
        <f>F31</f>
        <v>58.4</v>
      </c>
    </row>
    <row r="31" spans="1:6" ht="15" customHeight="1">
      <c r="A31" s="4" t="s">
        <v>36</v>
      </c>
      <c r="B31" s="13">
        <v>2</v>
      </c>
      <c r="C31" s="13">
        <v>3</v>
      </c>
      <c r="D31" s="15"/>
      <c r="E31" s="16"/>
      <c r="F31" s="24">
        <f>F32</f>
        <v>58.4</v>
      </c>
    </row>
    <row r="32" spans="1:6" ht="25.5" customHeight="1">
      <c r="A32" s="1" t="s">
        <v>7</v>
      </c>
      <c r="B32" s="7">
        <v>2</v>
      </c>
      <c r="C32" s="7">
        <v>3</v>
      </c>
      <c r="D32" s="12" t="s">
        <v>28</v>
      </c>
      <c r="E32" s="9"/>
      <c r="F32" s="22">
        <f>F33</f>
        <v>58.4</v>
      </c>
    </row>
    <row r="33" spans="1:6" ht="27.75" customHeight="1">
      <c r="A33" s="1" t="s">
        <v>26</v>
      </c>
      <c r="B33" s="7">
        <v>2</v>
      </c>
      <c r="C33" s="7">
        <v>3</v>
      </c>
      <c r="D33" s="12" t="s">
        <v>27</v>
      </c>
      <c r="E33" s="9"/>
      <c r="F33" s="22">
        <f>F34</f>
        <v>58.4</v>
      </c>
    </row>
    <row r="34" spans="1:6" ht="27.75" customHeight="1">
      <c r="A34" s="32" t="s">
        <v>43</v>
      </c>
      <c r="B34" s="7">
        <v>2</v>
      </c>
      <c r="C34" s="7">
        <v>3</v>
      </c>
      <c r="D34" s="12" t="s">
        <v>27</v>
      </c>
      <c r="E34" s="9">
        <v>240</v>
      </c>
      <c r="F34" s="22">
        <f>F35</f>
        <v>58.4</v>
      </c>
    </row>
    <row r="35" spans="1:6" ht="29.25" customHeight="1">
      <c r="A35" s="32" t="s">
        <v>45</v>
      </c>
      <c r="B35" s="7">
        <v>2</v>
      </c>
      <c r="C35" s="7">
        <v>3</v>
      </c>
      <c r="D35" s="12" t="s">
        <v>27</v>
      </c>
      <c r="E35" s="9">
        <v>244</v>
      </c>
      <c r="F35" s="22">
        <v>58.4</v>
      </c>
    </row>
    <row r="36" spans="1:6" ht="24">
      <c r="A36" s="2" t="s">
        <v>9</v>
      </c>
      <c r="B36" s="6">
        <v>3</v>
      </c>
      <c r="C36" s="7"/>
      <c r="D36" s="12"/>
      <c r="E36" s="9"/>
      <c r="F36" s="23">
        <f>F37</f>
        <v>126.6</v>
      </c>
    </row>
    <row r="37" spans="1:6" s="17" customFormat="1" ht="36">
      <c r="A37" s="5" t="s">
        <v>49</v>
      </c>
      <c r="B37" s="13">
        <v>3</v>
      </c>
      <c r="C37" s="13">
        <v>9</v>
      </c>
      <c r="D37" s="15"/>
      <c r="E37" s="16"/>
      <c r="F37" s="24">
        <f>F38</f>
        <v>126.6</v>
      </c>
    </row>
    <row r="38" spans="1:6" ht="40.5" customHeight="1">
      <c r="A38" s="1" t="s">
        <v>10</v>
      </c>
      <c r="B38" s="7">
        <v>3</v>
      </c>
      <c r="C38" s="7">
        <v>9</v>
      </c>
      <c r="D38" s="12" t="s">
        <v>29</v>
      </c>
      <c r="E38" s="9"/>
      <c r="F38" s="22">
        <f>F39</f>
        <v>126.6</v>
      </c>
    </row>
    <row r="39" spans="1:6" ht="37.5" customHeight="1">
      <c r="A39" s="1" t="s">
        <v>50</v>
      </c>
      <c r="B39" s="7">
        <v>3</v>
      </c>
      <c r="C39" s="7">
        <v>9</v>
      </c>
      <c r="D39" s="12" t="s">
        <v>30</v>
      </c>
      <c r="E39" s="9"/>
      <c r="F39" s="22">
        <f>F40</f>
        <v>126.6</v>
      </c>
    </row>
    <row r="40" spans="1:6" ht="26.25" customHeight="1">
      <c r="A40" s="32" t="s">
        <v>43</v>
      </c>
      <c r="B40" s="7">
        <v>3</v>
      </c>
      <c r="C40" s="7">
        <v>9</v>
      </c>
      <c r="D40" s="12" t="s">
        <v>30</v>
      </c>
      <c r="E40" s="9">
        <v>240</v>
      </c>
      <c r="F40" s="22">
        <f>F41</f>
        <v>126.6</v>
      </c>
    </row>
    <row r="41" spans="1:6" ht="27" customHeight="1">
      <c r="A41" s="32" t="s">
        <v>45</v>
      </c>
      <c r="B41" s="7">
        <v>3</v>
      </c>
      <c r="C41" s="7">
        <v>9</v>
      </c>
      <c r="D41" s="12" t="s">
        <v>30</v>
      </c>
      <c r="E41" s="9">
        <v>244</v>
      </c>
      <c r="F41" s="22">
        <v>126.6</v>
      </c>
    </row>
    <row r="42" spans="1:6" ht="19.5" customHeight="1">
      <c r="A42" s="33" t="s">
        <v>57</v>
      </c>
      <c r="B42" s="6">
        <v>4</v>
      </c>
      <c r="C42" s="6"/>
      <c r="D42" s="10"/>
      <c r="E42" s="11"/>
      <c r="F42" s="23">
        <f>F43+F48</f>
        <v>535.5</v>
      </c>
    </row>
    <row r="43" spans="1:6" ht="19.5" customHeight="1">
      <c r="A43" s="34" t="s">
        <v>79</v>
      </c>
      <c r="B43" s="13">
        <v>4</v>
      </c>
      <c r="C43" s="13">
        <v>9</v>
      </c>
      <c r="D43" s="15"/>
      <c r="E43" s="16"/>
      <c r="F43" s="24">
        <f>F44+F46</f>
        <v>424.7</v>
      </c>
    </row>
    <row r="44" spans="1:6" ht="19.5" customHeight="1">
      <c r="A44" s="32" t="s">
        <v>43</v>
      </c>
      <c r="B44" s="7">
        <v>4</v>
      </c>
      <c r="C44" s="7">
        <v>9</v>
      </c>
      <c r="D44" s="12" t="s">
        <v>87</v>
      </c>
      <c r="E44" s="9">
        <v>240</v>
      </c>
      <c r="F44" s="22">
        <f>F45</f>
        <v>44.7</v>
      </c>
    </row>
    <row r="45" spans="1:6" ht="19.5" customHeight="1">
      <c r="A45" s="32" t="s">
        <v>45</v>
      </c>
      <c r="B45" s="7">
        <v>4</v>
      </c>
      <c r="C45" s="7">
        <v>9</v>
      </c>
      <c r="D45" s="12" t="s">
        <v>87</v>
      </c>
      <c r="E45" s="9">
        <v>244</v>
      </c>
      <c r="F45" s="22">
        <v>44.7</v>
      </c>
    </row>
    <row r="46" spans="1:6" ht="26.25" customHeight="1">
      <c r="A46" s="32" t="s">
        <v>43</v>
      </c>
      <c r="B46" s="7">
        <v>4</v>
      </c>
      <c r="C46" s="7">
        <v>9</v>
      </c>
      <c r="D46" s="12" t="s">
        <v>78</v>
      </c>
      <c r="E46" s="9">
        <v>240</v>
      </c>
      <c r="F46" s="22">
        <f>F47</f>
        <v>380</v>
      </c>
    </row>
    <row r="47" spans="1:6" ht="27" customHeight="1">
      <c r="A47" s="32" t="s">
        <v>45</v>
      </c>
      <c r="B47" s="7">
        <v>4</v>
      </c>
      <c r="C47" s="7">
        <v>9</v>
      </c>
      <c r="D47" s="12" t="s">
        <v>78</v>
      </c>
      <c r="E47" s="9">
        <v>244</v>
      </c>
      <c r="F47" s="22">
        <v>380</v>
      </c>
    </row>
    <row r="48" spans="1:6" ht="17.25" customHeight="1">
      <c r="A48" s="34" t="s">
        <v>58</v>
      </c>
      <c r="B48" s="13">
        <v>4</v>
      </c>
      <c r="C48" s="13">
        <v>12</v>
      </c>
      <c r="D48" s="15"/>
      <c r="E48" s="16"/>
      <c r="F48" s="24">
        <f>F49</f>
        <v>110.8</v>
      </c>
    </row>
    <row r="49" spans="1:6" ht="18" customHeight="1">
      <c r="A49" s="32" t="s">
        <v>61</v>
      </c>
      <c r="B49" s="7">
        <v>4</v>
      </c>
      <c r="C49" s="7">
        <v>12</v>
      </c>
      <c r="D49" s="12" t="s">
        <v>59</v>
      </c>
      <c r="E49" s="9"/>
      <c r="F49" s="22">
        <f>F50</f>
        <v>110.8</v>
      </c>
    </row>
    <row r="50" spans="1:6" ht="29.25" customHeight="1">
      <c r="A50" s="32" t="s">
        <v>43</v>
      </c>
      <c r="B50" s="7">
        <v>4</v>
      </c>
      <c r="C50" s="7">
        <v>12</v>
      </c>
      <c r="D50" s="12" t="s">
        <v>59</v>
      </c>
      <c r="E50" s="9">
        <v>240</v>
      </c>
      <c r="F50" s="22">
        <f>F51</f>
        <v>110.8</v>
      </c>
    </row>
    <row r="51" spans="1:6" ht="28.5" customHeight="1">
      <c r="A51" s="32" t="s">
        <v>45</v>
      </c>
      <c r="B51" s="7">
        <v>4</v>
      </c>
      <c r="C51" s="7">
        <v>12</v>
      </c>
      <c r="D51" s="12" t="s">
        <v>60</v>
      </c>
      <c r="E51" s="9">
        <v>244</v>
      </c>
      <c r="F51" s="22">
        <v>110.8</v>
      </c>
    </row>
    <row r="52" spans="1:6" ht="16.5" customHeight="1">
      <c r="A52" s="33" t="s">
        <v>63</v>
      </c>
      <c r="B52" s="6">
        <v>5</v>
      </c>
      <c r="C52" s="6"/>
      <c r="D52" s="10"/>
      <c r="E52" s="11"/>
      <c r="F52" s="23">
        <f>F53+F57</f>
        <v>23</v>
      </c>
    </row>
    <row r="53" spans="1:6" ht="18" customHeight="1">
      <c r="A53" s="34" t="s">
        <v>64</v>
      </c>
      <c r="B53" s="13">
        <v>5</v>
      </c>
      <c r="C53" s="13">
        <v>2</v>
      </c>
      <c r="D53" s="15"/>
      <c r="E53" s="16"/>
      <c r="F53" s="24">
        <f>F54</f>
        <v>13</v>
      </c>
    </row>
    <row r="54" spans="1:6" ht="15.75" customHeight="1">
      <c r="A54" s="32" t="s">
        <v>65</v>
      </c>
      <c r="B54" s="7">
        <v>5</v>
      </c>
      <c r="C54" s="7">
        <v>2</v>
      </c>
      <c r="D54" s="12" t="s">
        <v>66</v>
      </c>
      <c r="E54" s="9"/>
      <c r="F54" s="22">
        <f>F55</f>
        <v>13</v>
      </c>
    </row>
    <row r="55" spans="1:6" ht="26.25" customHeight="1">
      <c r="A55" s="32" t="s">
        <v>43</v>
      </c>
      <c r="B55" s="7">
        <v>5</v>
      </c>
      <c r="C55" s="7">
        <v>2</v>
      </c>
      <c r="D55" s="12" t="s">
        <v>66</v>
      </c>
      <c r="E55" s="9">
        <v>240</v>
      </c>
      <c r="F55" s="22">
        <f>F56</f>
        <v>13</v>
      </c>
    </row>
    <row r="56" spans="1:6" ht="26.25" customHeight="1">
      <c r="A56" s="32" t="s">
        <v>45</v>
      </c>
      <c r="B56" s="7">
        <v>5</v>
      </c>
      <c r="C56" s="7">
        <v>2</v>
      </c>
      <c r="D56" s="12" t="s">
        <v>67</v>
      </c>
      <c r="E56" s="9">
        <v>244</v>
      </c>
      <c r="F56" s="22">
        <v>13</v>
      </c>
    </row>
    <row r="57" spans="1:6" s="17" customFormat="1" ht="17.25" customHeight="1">
      <c r="A57" s="34" t="s">
        <v>88</v>
      </c>
      <c r="B57" s="13">
        <v>5</v>
      </c>
      <c r="C57" s="13">
        <v>3</v>
      </c>
      <c r="D57" s="15"/>
      <c r="E57" s="16"/>
      <c r="F57" s="24">
        <f>F58</f>
        <v>10</v>
      </c>
    </row>
    <row r="58" spans="1:6" ht="20.25" customHeight="1">
      <c r="A58" s="32" t="s">
        <v>88</v>
      </c>
      <c r="B58" s="7">
        <v>5</v>
      </c>
      <c r="C58" s="7">
        <v>3</v>
      </c>
      <c r="D58" s="12" t="s">
        <v>89</v>
      </c>
      <c r="E58" s="9"/>
      <c r="F58" s="22">
        <f>F59</f>
        <v>10</v>
      </c>
    </row>
    <row r="59" spans="1:6" ht="26.25" customHeight="1">
      <c r="A59" s="32" t="s">
        <v>43</v>
      </c>
      <c r="B59" s="7">
        <v>5</v>
      </c>
      <c r="C59" s="7">
        <v>3</v>
      </c>
      <c r="D59" s="12" t="s">
        <v>89</v>
      </c>
      <c r="E59" s="9">
        <v>240</v>
      </c>
      <c r="F59" s="22">
        <f>F60</f>
        <v>10</v>
      </c>
    </row>
    <row r="60" spans="1:6" ht="26.25" customHeight="1">
      <c r="A60" s="32" t="s">
        <v>45</v>
      </c>
      <c r="B60" s="7">
        <v>5</v>
      </c>
      <c r="C60" s="7">
        <v>3</v>
      </c>
      <c r="D60" s="12" t="s">
        <v>89</v>
      </c>
      <c r="E60" s="9">
        <v>244</v>
      </c>
      <c r="F60" s="22">
        <v>10</v>
      </c>
    </row>
    <row r="61" spans="1:6" ht="22.5" customHeight="1">
      <c r="A61" s="33" t="s">
        <v>91</v>
      </c>
      <c r="B61" s="6">
        <v>6</v>
      </c>
      <c r="C61" s="6"/>
      <c r="D61" s="10"/>
      <c r="E61" s="11"/>
      <c r="F61" s="23">
        <f>F62</f>
        <v>2.7</v>
      </c>
    </row>
    <row r="62" spans="1:6" s="17" customFormat="1" ht="26.25" customHeight="1">
      <c r="A62" s="34" t="s">
        <v>92</v>
      </c>
      <c r="B62" s="13">
        <v>6</v>
      </c>
      <c r="C62" s="13">
        <v>5</v>
      </c>
      <c r="D62" s="15"/>
      <c r="E62" s="16"/>
      <c r="F62" s="24">
        <f>F63</f>
        <v>2.7</v>
      </c>
    </row>
    <row r="63" spans="1:6" ht="26.25" customHeight="1">
      <c r="A63" s="32" t="s">
        <v>92</v>
      </c>
      <c r="B63" s="7">
        <v>6</v>
      </c>
      <c r="C63" s="7">
        <v>5</v>
      </c>
      <c r="D63" s="12" t="s">
        <v>90</v>
      </c>
      <c r="E63" s="9"/>
      <c r="F63" s="22">
        <f>F64</f>
        <v>2.7</v>
      </c>
    </row>
    <row r="64" spans="1:6" ht="26.25" customHeight="1">
      <c r="A64" s="32" t="s">
        <v>43</v>
      </c>
      <c r="B64" s="7">
        <v>6</v>
      </c>
      <c r="C64" s="7">
        <v>5</v>
      </c>
      <c r="D64" s="12" t="s">
        <v>90</v>
      </c>
      <c r="E64" s="9">
        <v>240</v>
      </c>
      <c r="F64" s="22">
        <f>F65</f>
        <v>2.7</v>
      </c>
    </row>
    <row r="65" spans="1:6" ht="26.25" customHeight="1">
      <c r="A65" s="32" t="s">
        <v>45</v>
      </c>
      <c r="B65" s="7">
        <v>6</v>
      </c>
      <c r="C65" s="7">
        <v>5</v>
      </c>
      <c r="D65" s="12" t="s">
        <v>90</v>
      </c>
      <c r="E65" s="9">
        <v>244</v>
      </c>
      <c r="F65" s="22">
        <v>2.7</v>
      </c>
    </row>
    <row r="66" spans="1:6" ht="18.75" customHeight="1">
      <c r="A66" s="33" t="s">
        <v>84</v>
      </c>
      <c r="B66" s="6">
        <v>7</v>
      </c>
      <c r="C66" s="6"/>
      <c r="D66" s="10"/>
      <c r="E66" s="11"/>
      <c r="F66" s="23">
        <f>F67</f>
        <v>9.4</v>
      </c>
    </row>
    <row r="67" spans="1:6" ht="18.75" customHeight="1">
      <c r="A67" s="34" t="s">
        <v>85</v>
      </c>
      <c r="B67" s="13">
        <v>7</v>
      </c>
      <c r="C67" s="13">
        <v>7</v>
      </c>
      <c r="D67" s="15"/>
      <c r="E67" s="16"/>
      <c r="F67" s="24">
        <f>F68</f>
        <v>9.4</v>
      </c>
    </row>
    <row r="68" spans="1:6" ht="27.75" customHeight="1">
      <c r="A68" s="32" t="s">
        <v>43</v>
      </c>
      <c r="B68" s="7">
        <v>7</v>
      </c>
      <c r="C68" s="7">
        <v>7</v>
      </c>
      <c r="D68" s="12" t="s">
        <v>86</v>
      </c>
      <c r="E68" s="9">
        <v>240</v>
      </c>
      <c r="F68" s="22">
        <f>F69</f>
        <v>9.4</v>
      </c>
    </row>
    <row r="69" spans="1:6" ht="28.5" customHeight="1">
      <c r="A69" s="32" t="s">
        <v>45</v>
      </c>
      <c r="B69" s="7">
        <v>7</v>
      </c>
      <c r="C69" s="7">
        <v>7</v>
      </c>
      <c r="D69" s="12" t="s">
        <v>86</v>
      </c>
      <c r="E69" s="9">
        <v>244</v>
      </c>
      <c r="F69" s="22">
        <v>9.4</v>
      </c>
    </row>
    <row r="70" spans="1:6" ht="12.75">
      <c r="A70" s="2" t="s">
        <v>68</v>
      </c>
      <c r="B70" s="6">
        <v>8</v>
      </c>
      <c r="C70" s="7"/>
      <c r="D70" s="12"/>
      <c r="E70" s="9"/>
      <c r="F70" s="23">
        <f>F71+F84</f>
        <v>2246.6</v>
      </c>
    </row>
    <row r="71" spans="1:6" s="17" customFormat="1" ht="12.75">
      <c r="A71" s="5" t="s">
        <v>13</v>
      </c>
      <c r="B71" s="13">
        <v>8</v>
      </c>
      <c r="C71" s="13">
        <v>1</v>
      </c>
      <c r="D71" s="15"/>
      <c r="E71" s="16"/>
      <c r="F71" s="24">
        <f>F72+F76+F80</f>
        <v>1912.6999999999998</v>
      </c>
    </row>
    <row r="72" spans="1:6" ht="24">
      <c r="A72" s="1" t="s">
        <v>14</v>
      </c>
      <c r="B72" s="7">
        <v>8</v>
      </c>
      <c r="C72" s="7">
        <v>1</v>
      </c>
      <c r="D72" s="12" t="s">
        <v>22</v>
      </c>
      <c r="E72" s="9"/>
      <c r="F72" s="22">
        <f>F73</f>
        <v>1133.8</v>
      </c>
    </row>
    <row r="73" spans="1:6" ht="24">
      <c r="A73" s="1" t="s">
        <v>11</v>
      </c>
      <c r="B73" s="7">
        <v>8</v>
      </c>
      <c r="C73" s="7">
        <v>1</v>
      </c>
      <c r="D73" s="12" t="s">
        <v>23</v>
      </c>
      <c r="E73" s="9"/>
      <c r="F73" s="22">
        <f>F74</f>
        <v>1133.8</v>
      </c>
    </row>
    <row r="74" spans="1:6" ht="12.75">
      <c r="A74" s="1" t="s">
        <v>52</v>
      </c>
      <c r="B74" s="7">
        <v>8</v>
      </c>
      <c r="C74" s="7">
        <v>1</v>
      </c>
      <c r="D74" s="12" t="s">
        <v>23</v>
      </c>
      <c r="E74" s="9">
        <v>610</v>
      </c>
      <c r="F74" s="22">
        <f>F75</f>
        <v>1133.8</v>
      </c>
    </row>
    <row r="75" spans="1:6" ht="36">
      <c r="A75" s="1" t="s">
        <v>53</v>
      </c>
      <c r="B75" s="7">
        <v>8</v>
      </c>
      <c r="C75" s="7">
        <v>1</v>
      </c>
      <c r="D75" s="12" t="s">
        <v>51</v>
      </c>
      <c r="E75" s="9">
        <v>611</v>
      </c>
      <c r="F75" s="22">
        <v>1133.8</v>
      </c>
    </row>
    <row r="76" spans="1:6" ht="12.75">
      <c r="A76" s="1" t="s">
        <v>15</v>
      </c>
      <c r="B76" s="7">
        <v>8</v>
      </c>
      <c r="C76" s="7">
        <v>1</v>
      </c>
      <c r="D76" s="12" t="s">
        <v>24</v>
      </c>
      <c r="E76" s="9"/>
      <c r="F76" s="22">
        <f>F77</f>
        <v>419.8</v>
      </c>
    </row>
    <row r="77" spans="1:6" ht="24">
      <c r="A77" s="1" t="s">
        <v>16</v>
      </c>
      <c r="B77" s="7">
        <v>8</v>
      </c>
      <c r="C77" s="7">
        <v>1</v>
      </c>
      <c r="D77" s="12" t="s">
        <v>25</v>
      </c>
      <c r="E77" s="9"/>
      <c r="F77" s="22">
        <f>F78</f>
        <v>419.8</v>
      </c>
    </row>
    <row r="78" spans="1:6" ht="12.75">
      <c r="A78" s="1" t="s">
        <v>52</v>
      </c>
      <c r="B78" s="7">
        <v>8</v>
      </c>
      <c r="C78" s="7">
        <v>1</v>
      </c>
      <c r="D78" s="12" t="s">
        <v>25</v>
      </c>
      <c r="E78" s="9">
        <v>610</v>
      </c>
      <c r="F78" s="22">
        <f>F79</f>
        <v>419.8</v>
      </c>
    </row>
    <row r="79" spans="1:6" ht="36">
      <c r="A79" s="1" t="s">
        <v>53</v>
      </c>
      <c r="B79" s="7">
        <v>8</v>
      </c>
      <c r="C79" s="7">
        <v>1</v>
      </c>
      <c r="D79" s="12" t="s">
        <v>25</v>
      </c>
      <c r="E79" s="9">
        <v>611</v>
      </c>
      <c r="F79" s="22">
        <v>419.8</v>
      </c>
    </row>
    <row r="80" spans="1:6" ht="12.75">
      <c r="A80" s="1" t="s">
        <v>83</v>
      </c>
      <c r="B80" s="7">
        <v>8</v>
      </c>
      <c r="C80" s="7">
        <v>1</v>
      </c>
      <c r="D80" s="12" t="s">
        <v>81</v>
      </c>
      <c r="E80" s="9"/>
      <c r="F80" s="22">
        <f>F81</f>
        <v>359.1</v>
      </c>
    </row>
    <row r="81" spans="1:6" ht="12.75">
      <c r="A81" s="1" t="s">
        <v>83</v>
      </c>
      <c r="B81" s="7">
        <v>8</v>
      </c>
      <c r="C81" s="7">
        <v>1</v>
      </c>
      <c r="D81" s="12" t="s">
        <v>80</v>
      </c>
      <c r="E81" s="9"/>
      <c r="F81" s="22">
        <f>F82</f>
        <v>359.1</v>
      </c>
    </row>
    <row r="82" spans="1:6" ht="24">
      <c r="A82" s="1" t="s">
        <v>82</v>
      </c>
      <c r="B82" s="7">
        <v>8</v>
      </c>
      <c r="C82" s="7">
        <v>1</v>
      </c>
      <c r="D82" s="12" t="s">
        <v>80</v>
      </c>
      <c r="E82" s="9">
        <v>610</v>
      </c>
      <c r="F82" s="22">
        <f>F83</f>
        <v>359.1</v>
      </c>
    </row>
    <row r="83" spans="1:6" ht="24">
      <c r="A83" s="1" t="s">
        <v>82</v>
      </c>
      <c r="B83" s="7">
        <v>8</v>
      </c>
      <c r="C83" s="7">
        <v>1</v>
      </c>
      <c r="D83" s="12" t="s">
        <v>80</v>
      </c>
      <c r="E83" s="9">
        <v>611</v>
      </c>
      <c r="F83" s="22">
        <v>359.1</v>
      </c>
    </row>
    <row r="84" spans="1:6" ht="24">
      <c r="A84" s="5" t="s">
        <v>71</v>
      </c>
      <c r="B84" s="13">
        <v>8</v>
      </c>
      <c r="C84" s="13">
        <v>4</v>
      </c>
      <c r="D84" s="15"/>
      <c r="E84" s="16"/>
      <c r="F84" s="24">
        <f>F85</f>
        <v>333.9</v>
      </c>
    </row>
    <row r="85" spans="1:6" ht="51" customHeight="1">
      <c r="A85" s="1" t="s">
        <v>72</v>
      </c>
      <c r="B85" s="7">
        <v>8</v>
      </c>
      <c r="C85" s="7">
        <v>4</v>
      </c>
      <c r="D85" s="12" t="s">
        <v>69</v>
      </c>
      <c r="E85" s="9"/>
      <c r="F85" s="22">
        <f>F86</f>
        <v>333.9</v>
      </c>
    </row>
    <row r="86" spans="1:6" ht="25.5" customHeight="1">
      <c r="A86" s="1" t="s">
        <v>11</v>
      </c>
      <c r="B86" s="7">
        <v>8</v>
      </c>
      <c r="C86" s="7">
        <v>4</v>
      </c>
      <c r="D86" s="12" t="s">
        <v>70</v>
      </c>
      <c r="E86" s="9"/>
      <c r="F86" s="22">
        <f>F87+F90</f>
        <v>333.9</v>
      </c>
    </row>
    <row r="87" spans="1:6" ht="16.5" customHeight="1">
      <c r="A87" s="35" t="s">
        <v>74</v>
      </c>
      <c r="B87" s="7">
        <v>8</v>
      </c>
      <c r="C87" s="7">
        <v>4</v>
      </c>
      <c r="D87" s="12" t="s">
        <v>70</v>
      </c>
      <c r="E87" s="9">
        <v>110</v>
      </c>
      <c r="F87" s="22">
        <f>F88+F89</f>
        <v>281.2</v>
      </c>
    </row>
    <row r="88" spans="1:6" ht="12.75">
      <c r="A88" s="1" t="s">
        <v>40</v>
      </c>
      <c r="B88" s="7">
        <v>8</v>
      </c>
      <c r="C88" s="7">
        <v>4</v>
      </c>
      <c r="D88" s="12" t="s">
        <v>70</v>
      </c>
      <c r="E88" s="9">
        <v>111</v>
      </c>
      <c r="F88" s="22">
        <v>274.9</v>
      </c>
    </row>
    <row r="89" spans="1:6" ht="24">
      <c r="A89" s="1" t="s">
        <v>73</v>
      </c>
      <c r="B89" s="7">
        <v>8</v>
      </c>
      <c r="C89" s="7">
        <v>4</v>
      </c>
      <c r="D89" s="12" t="s">
        <v>70</v>
      </c>
      <c r="E89" s="9">
        <v>112</v>
      </c>
      <c r="F89" s="22">
        <v>6.3</v>
      </c>
    </row>
    <row r="90" spans="1:6" ht="27" customHeight="1">
      <c r="A90" s="1" t="s">
        <v>43</v>
      </c>
      <c r="B90" s="7">
        <v>8</v>
      </c>
      <c r="C90" s="7">
        <v>4</v>
      </c>
      <c r="D90" s="12" t="s">
        <v>70</v>
      </c>
      <c r="E90" s="9">
        <v>240</v>
      </c>
      <c r="F90" s="22">
        <f>F91</f>
        <v>52.7</v>
      </c>
    </row>
    <row r="91" spans="1:6" ht="24">
      <c r="A91" s="1" t="s">
        <v>44</v>
      </c>
      <c r="B91" s="7">
        <v>8</v>
      </c>
      <c r="C91" s="7">
        <v>4</v>
      </c>
      <c r="D91" s="12" t="s">
        <v>70</v>
      </c>
      <c r="E91" s="9">
        <v>242</v>
      </c>
      <c r="F91" s="22">
        <v>52.7</v>
      </c>
    </row>
    <row r="92" spans="1:6" ht="12.75">
      <c r="A92" s="2" t="s">
        <v>17</v>
      </c>
      <c r="B92" s="25"/>
      <c r="C92" s="6"/>
      <c r="D92" s="10"/>
      <c r="E92" s="11"/>
      <c r="F92" s="23">
        <f>F13+F30+F36+F42+F52+F61+F66+F70</f>
        <v>4680.6</v>
      </c>
    </row>
    <row r="94" ht="5.25" customHeight="1"/>
  </sheetData>
  <sheetProtection/>
  <mergeCells count="13">
    <mergeCell ref="F10:F12"/>
    <mergeCell ref="A7:F7"/>
    <mergeCell ref="E11:E12"/>
    <mergeCell ref="C11:C12"/>
    <mergeCell ref="A10:A12"/>
    <mergeCell ref="B11:B12"/>
    <mergeCell ref="B10:E10"/>
    <mergeCell ref="D11:D12"/>
    <mergeCell ref="A5:F5"/>
    <mergeCell ref="A1:F1"/>
    <mergeCell ref="A2:F2"/>
    <mergeCell ref="A3:F3"/>
    <mergeCell ref="A4:F4"/>
  </mergeCells>
  <printOptions/>
  <pageMargins left="0.7874015748031497" right="0.3937007874015748" top="0.3937007874015748" bottom="0.3937007874015748" header="0.31496062992125984" footer="0.31496062992125984"/>
  <pageSetup fitToHeight="2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F93"/>
  <sheetViews>
    <sheetView view="pageBreakPreview" zoomScale="110" zoomScaleSheetLayoutView="110" workbookViewId="0" topLeftCell="A79">
      <selection activeCell="F67" sqref="F67"/>
    </sheetView>
  </sheetViews>
  <sheetFormatPr defaultColWidth="9.00390625" defaultRowHeight="12.75"/>
  <cols>
    <col min="1" max="1" width="41.00390625" style="18" customWidth="1"/>
    <col min="2" max="2" width="5.625" style="19" customWidth="1"/>
    <col min="3" max="3" width="4.625" style="19" customWidth="1"/>
    <col min="4" max="4" width="8.625" style="19" customWidth="1"/>
    <col min="5" max="5" width="4.375" style="20" customWidth="1"/>
    <col min="6" max="6" width="14.125" style="19" customWidth="1"/>
  </cols>
  <sheetData>
    <row r="1" spans="1:6" ht="15">
      <c r="A1" s="41" t="s">
        <v>54</v>
      </c>
      <c r="B1" s="41"/>
      <c r="C1" s="41"/>
      <c r="D1" s="41"/>
      <c r="E1" s="41"/>
      <c r="F1" s="41"/>
    </row>
    <row r="2" spans="1:6" ht="15">
      <c r="A2" s="42" t="s">
        <v>34</v>
      </c>
      <c r="B2" s="42"/>
      <c r="C2" s="42"/>
      <c r="D2" s="42"/>
      <c r="E2" s="42"/>
      <c r="F2" s="42"/>
    </row>
    <row r="3" spans="1:6" ht="15">
      <c r="A3" s="43" t="s">
        <v>55</v>
      </c>
      <c r="B3" s="43"/>
      <c r="C3" s="43"/>
      <c r="D3" s="43"/>
      <c r="E3" s="43"/>
      <c r="F3" s="43"/>
    </row>
    <row r="4" spans="1:6" ht="15">
      <c r="A4" s="42" t="s">
        <v>77</v>
      </c>
      <c r="B4" s="42"/>
      <c r="C4" s="42"/>
      <c r="D4" s="42"/>
      <c r="E4" s="42"/>
      <c r="F4" s="42"/>
    </row>
    <row r="5" spans="1:6" ht="15">
      <c r="A5" s="40"/>
      <c r="B5" s="40"/>
      <c r="C5" s="40"/>
      <c r="D5" s="40"/>
      <c r="E5" s="40"/>
      <c r="F5" s="40"/>
    </row>
    <row r="6" spans="1:6" ht="15">
      <c r="A6" s="21"/>
      <c r="B6" s="21"/>
      <c r="C6" s="21"/>
      <c r="D6" s="21"/>
      <c r="E6" s="21"/>
      <c r="F6" s="21"/>
    </row>
    <row r="7" spans="1:6" s="26" customFormat="1" ht="61.5" customHeight="1">
      <c r="A7" s="37" t="s">
        <v>75</v>
      </c>
      <c r="B7" s="37"/>
      <c r="C7" s="37"/>
      <c r="D7" s="37"/>
      <c r="E7" s="37"/>
      <c r="F7" s="37"/>
    </row>
    <row r="8" ht="9" customHeight="1"/>
    <row r="9" ht="4.5" customHeight="1"/>
    <row r="10" spans="1:6" ht="71.25" customHeight="1">
      <c r="A10" s="39" t="s">
        <v>0</v>
      </c>
      <c r="B10" s="36" t="s">
        <v>1</v>
      </c>
      <c r="C10" s="36"/>
      <c r="D10" s="36"/>
      <c r="E10" s="36"/>
      <c r="F10" s="36" t="s">
        <v>38</v>
      </c>
    </row>
    <row r="11" spans="1:6" ht="18" customHeight="1">
      <c r="A11" s="39"/>
      <c r="B11" s="36" t="s">
        <v>2</v>
      </c>
      <c r="C11" s="36" t="s">
        <v>3</v>
      </c>
      <c r="D11" s="36" t="s">
        <v>4</v>
      </c>
      <c r="E11" s="38" t="s">
        <v>5</v>
      </c>
      <c r="F11" s="36"/>
    </row>
    <row r="12" spans="1:6" ht="19.5" customHeight="1">
      <c r="A12" s="39"/>
      <c r="B12" s="36"/>
      <c r="C12" s="36"/>
      <c r="D12" s="36"/>
      <c r="E12" s="38"/>
      <c r="F12" s="36"/>
    </row>
    <row r="13" spans="1:6" ht="40.5" customHeight="1">
      <c r="A13" s="28" t="s">
        <v>32</v>
      </c>
      <c r="B13" s="31" t="s">
        <v>33</v>
      </c>
      <c r="C13" s="29"/>
      <c r="D13" s="29"/>
      <c r="E13" s="27"/>
      <c r="F13" s="30">
        <f>F93</f>
        <v>4680.6</v>
      </c>
    </row>
    <row r="14" spans="1:6" s="18" customFormat="1" ht="12.75">
      <c r="A14" s="2" t="s">
        <v>6</v>
      </c>
      <c r="B14" s="6">
        <v>1</v>
      </c>
      <c r="C14" s="7"/>
      <c r="D14" s="8"/>
      <c r="E14" s="9"/>
      <c r="F14" s="23">
        <f>F15+F20</f>
        <v>1678.4</v>
      </c>
    </row>
    <row r="15" spans="1:6" s="17" customFormat="1" ht="24">
      <c r="A15" s="4" t="s">
        <v>18</v>
      </c>
      <c r="B15" s="13">
        <v>1</v>
      </c>
      <c r="C15" s="13">
        <v>2</v>
      </c>
      <c r="D15" s="15"/>
      <c r="E15" s="16"/>
      <c r="F15" s="24">
        <f>F16</f>
        <v>399.9</v>
      </c>
    </row>
    <row r="16" spans="1:6" ht="24">
      <c r="A16" s="1" t="s">
        <v>19</v>
      </c>
      <c r="B16" s="7">
        <v>1</v>
      </c>
      <c r="C16" s="7">
        <v>2</v>
      </c>
      <c r="D16" s="12" t="s">
        <v>20</v>
      </c>
      <c r="E16" s="9"/>
      <c r="F16" s="22">
        <f>F17</f>
        <v>399.9</v>
      </c>
    </row>
    <row r="17" spans="1:6" ht="12.75">
      <c r="A17" s="3" t="s">
        <v>8</v>
      </c>
      <c r="B17" s="7">
        <v>1</v>
      </c>
      <c r="C17" s="7">
        <v>2</v>
      </c>
      <c r="D17" s="12" t="s">
        <v>31</v>
      </c>
      <c r="E17" s="9"/>
      <c r="F17" s="22">
        <f>F19</f>
        <v>399.9</v>
      </c>
    </row>
    <row r="18" spans="1:6" ht="24">
      <c r="A18" s="3" t="s">
        <v>39</v>
      </c>
      <c r="B18" s="7">
        <v>1</v>
      </c>
      <c r="C18" s="7">
        <v>2</v>
      </c>
      <c r="D18" s="12" t="s">
        <v>31</v>
      </c>
      <c r="E18" s="9">
        <v>120</v>
      </c>
      <c r="F18" s="22">
        <f>F19</f>
        <v>399.9</v>
      </c>
    </row>
    <row r="19" spans="1:6" ht="12.75">
      <c r="A19" s="3" t="s">
        <v>40</v>
      </c>
      <c r="B19" s="7">
        <v>1</v>
      </c>
      <c r="C19" s="7">
        <v>2</v>
      </c>
      <c r="D19" s="12" t="s">
        <v>31</v>
      </c>
      <c r="E19" s="9">
        <v>121</v>
      </c>
      <c r="F19" s="22">
        <v>399.9</v>
      </c>
    </row>
    <row r="20" spans="1:6" s="17" customFormat="1" ht="12.75">
      <c r="A20" s="4" t="s">
        <v>41</v>
      </c>
      <c r="B20" s="13">
        <v>1</v>
      </c>
      <c r="C20" s="13">
        <v>4</v>
      </c>
      <c r="D20" s="15"/>
      <c r="E20" s="16"/>
      <c r="F20" s="24">
        <f>F21</f>
        <v>1278.5</v>
      </c>
    </row>
    <row r="21" spans="1:6" ht="24">
      <c r="A21" s="1" t="s">
        <v>7</v>
      </c>
      <c r="B21" s="7">
        <v>1</v>
      </c>
      <c r="C21" s="7">
        <v>4</v>
      </c>
      <c r="D21" s="12" t="s">
        <v>20</v>
      </c>
      <c r="E21" s="9"/>
      <c r="F21" s="22">
        <f>F22</f>
        <v>1278.5</v>
      </c>
    </row>
    <row r="22" spans="1:6" ht="24">
      <c r="A22" s="1" t="s">
        <v>7</v>
      </c>
      <c r="B22" s="7">
        <v>1</v>
      </c>
      <c r="C22" s="7">
        <v>4</v>
      </c>
      <c r="D22" s="12" t="s">
        <v>21</v>
      </c>
      <c r="E22" s="9"/>
      <c r="F22" s="22">
        <f>F23+F25+F28</f>
        <v>1278.5</v>
      </c>
    </row>
    <row r="23" spans="1:6" ht="24">
      <c r="A23" s="32" t="s">
        <v>42</v>
      </c>
      <c r="B23" s="7">
        <v>1</v>
      </c>
      <c r="C23" s="7">
        <v>4</v>
      </c>
      <c r="D23" s="12" t="s">
        <v>21</v>
      </c>
      <c r="E23" s="9">
        <v>120</v>
      </c>
      <c r="F23" s="22">
        <f>F24</f>
        <v>781</v>
      </c>
    </row>
    <row r="24" spans="1:6" ht="12.75">
      <c r="A24" s="32" t="s">
        <v>40</v>
      </c>
      <c r="B24" s="7">
        <v>1</v>
      </c>
      <c r="C24" s="7">
        <v>4</v>
      </c>
      <c r="D24" s="12" t="s">
        <v>21</v>
      </c>
      <c r="E24" s="9">
        <v>121</v>
      </c>
      <c r="F24" s="22">
        <v>781</v>
      </c>
    </row>
    <row r="25" spans="1:6" ht="24">
      <c r="A25" s="32" t="s">
        <v>43</v>
      </c>
      <c r="B25" s="7">
        <v>1</v>
      </c>
      <c r="C25" s="7">
        <v>4</v>
      </c>
      <c r="D25" s="12" t="s">
        <v>21</v>
      </c>
      <c r="E25" s="9">
        <v>240</v>
      </c>
      <c r="F25" s="22">
        <f>F26+F27</f>
        <v>462.7</v>
      </c>
    </row>
    <row r="26" spans="1:6" ht="24">
      <c r="A26" s="32" t="s">
        <v>44</v>
      </c>
      <c r="B26" s="7">
        <v>1</v>
      </c>
      <c r="C26" s="7">
        <v>4</v>
      </c>
      <c r="D26" s="12" t="s">
        <v>21</v>
      </c>
      <c r="E26" s="9">
        <v>242</v>
      </c>
      <c r="F26" s="22">
        <v>68.5</v>
      </c>
    </row>
    <row r="27" spans="1:6" ht="24">
      <c r="A27" s="32" t="s">
        <v>45</v>
      </c>
      <c r="B27" s="7">
        <v>1</v>
      </c>
      <c r="C27" s="7">
        <v>4</v>
      </c>
      <c r="D27" s="12" t="s">
        <v>21</v>
      </c>
      <c r="E27" s="9">
        <v>244</v>
      </c>
      <c r="F27" s="22">
        <v>394.2</v>
      </c>
    </row>
    <row r="28" spans="1:6" ht="12.75">
      <c r="A28" s="32" t="s">
        <v>46</v>
      </c>
      <c r="B28" s="7">
        <v>1</v>
      </c>
      <c r="C28" s="7">
        <v>4</v>
      </c>
      <c r="D28" s="12" t="s">
        <v>21</v>
      </c>
      <c r="E28" s="9">
        <v>850</v>
      </c>
      <c r="F28" s="22">
        <f>F29+F30</f>
        <v>34.8</v>
      </c>
    </row>
    <row r="29" spans="1:6" ht="24">
      <c r="A29" s="32" t="s">
        <v>47</v>
      </c>
      <c r="B29" s="7">
        <v>1</v>
      </c>
      <c r="C29" s="7">
        <v>4</v>
      </c>
      <c r="D29" s="12" t="s">
        <v>21</v>
      </c>
      <c r="E29" s="9">
        <v>851</v>
      </c>
      <c r="F29" s="22">
        <v>14.7</v>
      </c>
    </row>
    <row r="30" spans="1:6" ht="12.75">
      <c r="A30" s="32" t="s">
        <v>48</v>
      </c>
      <c r="B30" s="7">
        <v>1</v>
      </c>
      <c r="C30" s="7">
        <v>4</v>
      </c>
      <c r="D30" s="12" t="s">
        <v>21</v>
      </c>
      <c r="E30" s="9">
        <v>852</v>
      </c>
      <c r="F30" s="22">
        <v>20.1</v>
      </c>
    </row>
    <row r="31" spans="1:6" ht="12.75" customHeight="1">
      <c r="A31" s="14" t="s">
        <v>35</v>
      </c>
      <c r="B31" s="6">
        <v>2</v>
      </c>
      <c r="C31" s="6"/>
      <c r="D31" s="10"/>
      <c r="E31" s="11"/>
      <c r="F31" s="23">
        <f>F32</f>
        <v>58.4</v>
      </c>
    </row>
    <row r="32" spans="1:6" ht="16.5" customHeight="1">
      <c r="A32" s="4" t="s">
        <v>36</v>
      </c>
      <c r="B32" s="13">
        <v>2</v>
      </c>
      <c r="C32" s="13">
        <v>3</v>
      </c>
      <c r="D32" s="15"/>
      <c r="E32" s="16"/>
      <c r="F32" s="24">
        <f>F33</f>
        <v>58.4</v>
      </c>
    </row>
    <row r="33" spans="1:6" ht="26.25" customHeight="1">
      <c r="A33" s="1" t="s">
        <v>7</v>
      </c>
      <c r="B33" s="7">
        <v>2</v>
      </c>
      <c r="C33" s="7">
        <v>3</v>
      </c>
      <c r="D33" s="12" t="s">
        <v>28</v>
      </c>
      <c r="E33" s="9"/>
      <c r="F33" s="22">
        <f>F34</f>
        <v>58.4</v>
      </c>
    </row>
    <row r="34" spans="1:6" ht="27.75" customHeight="1">
      <c r="A34" s="1" t="s">
        <v>26</v>
      </c>
      <c r="B34" s="7">
        <v>2</v>
      </c>
      <c r="C34" s="7">
        <v>3</v>
      </c>
      <c r="D34" s="12" t="s">
        <v>27</v>
      </c>
      <c r="E34" s="9"/>
      <c r="F34" s="22">
        <f>F35</f>
        <v>58.4</v>
      </c>
    </row>
    <row r="35" spans="1:6" ht="27" customHeight="1">
      <c r="A35" s="32" t="s">
        <v>43</v>
      </c>
      <c r="B35" s="7">
        <v>2</v>
      </c>
      <c r="C35" s="7">
        <v>3</v>
      </c>
      <c r="D35" s="12" t="s">
        <v>27</v>
      </c>
      <c r="E35" s="9">
        <v>240</v>
      </c>
      <c r="F35" s="22">
        <f>F36</f>
        <v>58.4</v>
      </c>
    </row>
    <row r="36" spans="1:6" ht="28.5" customHeight="1">
      <c r="A36" s="32" t="s">
        <v>45</v>
      </c>
      <c r="B36" s="7">
        <v>2</v>
      </c>
      <c r="C36" s="7">
        <v>3</v>
      </c>
      <c r="D36" s="12" t="s">
        <v>27</v>
      </c>
      <c r="E36" s="9">
        <v>244</v>
      </c>
      <c r="F36" s="22">
        <v>58.4</v>
      </c>
    </row>
    <row r="37" spans="1:6" ht="26.25" customHeight="1">
      <c r="A37" s="2" t="s">
        <v>9</v>
      </c>
      <c r="B37" s="6">
        <v>3</v>
      </c>
      <c r="C37" s="7"/>
      <c r="D37" s="12"/>
      <c r="E37" s="9"/>
      <c r="F37" s="23">
        <f>F38</f>
        <v>126.6</v>
      </c>
    </row>
    <row r="38" spans="1:6" s="17" customFormat="1" ht="36">
      <c r="A38" s="5" t="s">
        <v>49</v>
      </c>
      <c r="B38" s="13">
        <v>3</v>
      </c>
      <c r="C38" s="13">
        <v>9</v>
      </c>
      <c r="D38" s="15"/>
      <c r="E38" s="16"/>
      <c r="F38" s="24">
        <f>F39</f>
        <v>126.6</v>
      </c>
    </row>
    <row r="39" spans="1:6" ht="37.5" customHeight="1">
      <c r="A39" s="1" t="s">
        <v>10</v>
      </c>
      <c r="B39" s="7">
        <v>3</v>
      </c>
      <c r="C39" s="7">
        <v>9</v>
      </c>
      <c r="D39" s="12" t="s">
        <v>29</v>
      </c>
      <c r="E39" s="9"/>
      <c r="F39" s="22">
        <f>F40</f>
        <v>126.6</v>
      </c>
    </row>
    <row r="40" spans="1:6" ht="37.5" customHeight="1">
      <c r="A40" s="1" t="s">
        <v>50</v>
      </c>
      <c r="B40" s="7">
        <v>3</v>
      </c>
      <c r="C40" s="7">
        <v>9</v>
      </c>
      <c r="D40" s="12" t="s">
        <v>30</v>
      </c>
      <c r="E40" s="9"/>
      <c r="F40" s="22">
        <f>F41</f>
        <v>126.6</v>
      </c>
    </row>
    <row r="41" spans="1:6" ht="26.25" customHeight="1">
      <c r="A41" s="32" t="s">
        <v>43</v>
      </c>
      <c r="B41" s="7">
        <v>3</v>
      </c>
      <c r="C41" s="7">
        <v>9</v>
      </c>
      <c r="D41" s="12" t="s">
        <v>30</v>
      </c>
      <c r="E41" s="9">
        <v>240</v>
      </c>
      <c r="F41" s="22">
        <f>F42</f>
        <v>126.6</v>
      </c>
    </row>
    <row r="42" spans="1:6" ht="28.5" customHeight="1">
      <c r="A42" s="32" t="s">
        <v>45</v>
      </c>
      <c r="B42" s="7">
        <v>3</v>
      </c>
      <c r="C42" s="7">
        <v>9</v>
      </c>
      <c r="D42" s="12" t="s">
        <v>30</v>
      </c>
      <c r="E42" s="9">
        <v>244</v>
      </c>
      <c r="F42" s="22">
        <v>126.6</v>
      </c>
    </row>
    <row r="43" spans="1:6" ht="17.25" customHeight="1">
      <c r="A43" s="33" t="s">
        <v>57</v>
      </c>
      <c r="B43" s="6">
        <v>4</v>
      </c>
      <c r="C43" s="6"/>
      <c r="D43" s="10"/>
      <c r="E43" s="11"/>
      <c r="F43" s="23">
        <f>F49+F44</f>
        <v>535.5</v>
      </c>
    </row>
    <row r="44" spans="1:6" ht="17.25" customHeight="1">
      <c r="A44" s="34" t="s">
        <v>79</v>
      </c>
      <c r="B44" s="13">
        <v>4</v>
      </c>
      <c r="C44" s="13">
        <v>9</v>
      </c>
      <c r="D44" s="15"/>
      <c r="E44" s="16"/>
      <c r="F44" s="24">
        <f>F45+F47</f>
        <v>424.7</v>
      </c>
    </row>
    <row r="45" spans="1:6" ht="17.25" customHeight="1">
      <c r="A45" s="32" t="s">
        <v>43</v>
      </c>
      <c r="B45" s="7">
        <v>4</v>
      </c>
      <c r="C45" s="7">
        <v>9</v>
      </c>
      <c r="D45" s="12" t="s">
        <v>87</v>
      </c>
      <c r="E45" s="9">
        <v>240</v>
      </c>
      <c r="F45" s="22">
        <f>F46</f>
        <v>44.7</v>
      </c>
    </row>
    <row r="46" spans="1:6" ht="17.25" customHeight="1">
      <c r="A46" s="32" t="s">
        <v>45</v>
      </c>
      <c r="B46" s="7">
        <v>4</v>
      </c>
      <c r="C46" s="7">
        <v>9</v>
      </c>
      <c r="D46" s="12" t="s">
        <v>87</v>
      </c>
      <c r="E46" s="9">
        <v>244</v>
      </c>
      <c r="F46" s="22">
        <v>44.7</v>
      </c>
    </row>
    <row r="47" spans="1:6" ht="27" customHeight="1">
      <c r="A47" s="32" t="s">
        <v>43</v>
      </c>
      <c r="B47" s="7">
        <v>4</v>
      </c>
      <c r="C47" s="7">
        <v>9</v>
      </c>
      <c r="D47" s="12" t="s">
        <v>78</v>
      </c>
      <c r="E47" s="9">
        <v>240</v>
      </c>
      <c r="F47" s="22">
        <f>F48</f>
        <v>380</v>
      </c>
    </row>
    <row r="48" spans="1:6" ht="27" customHeight="1">
      <c r="A48" s="32" t="s">
        <v>45</v>
      </c>
      <c r="B48" s="7">
        <v>4</v>
      </c>
      <c r="C48" s="7">
        <v>9</v>
      </c>
      <c r="D48" s="12" t="s">
        <v>78</v>
      </c>
      <c r="E48" s="9">
        <v>244</v>
      </c>
      <c r="F48" s="22">
        <v>380</v>
      </c>
    </row>
    <row r="49" spans="1:6" ht="17.25" customHeight="1">
      <c r="A49" s="34" t="s">
        <v>58</v>
      </c>
      <c r="B49" s="13">
        <v>4</v>
      </c>
      <c r="C49" s="13">
        <v>12</v>
      </c>
      <c r="D49" s="15"/>
      <c r="E49" s="16"/>
      <c r="F49" s="24">
        <f>F50</f>
        <v>110.8</v>
      </c>
    </row>
    <row r="50" spans="1:6" ht="14.25" customHeight="1">
      <c r="A50" s="32" t="s">
        <v>61</v>
      </c>
      <c r="B50" s="7">
        <v>4</v>
      </c>
      <c r="C50" s="7">
        <v>12</v>
      </c>
      <c r="D50" s="12" t="s">
        <v>59</v>
      </c>
      <c r="E50" s="9"/>
      <c r="F50" s="22">
        <f>F51</f>
        <v>110.8</v>
      </c>
    </row>
    <row r="51" spans="1:6" ht="25.5" customHeight="1">
      <c r="A51" s="32" t="s">
        <v>43</v>
      </c>
      <c r="B51" s="7">
        <v>4</v>
      </c>
      <c r="C51" s="7">
        <v>12</v>
      </c>
      <c r="D51" s="12" t="s">
        <v>59</v>
      </c>
      <c r="E51" s="9">
        <v>240</v>
      </c>
      <c r="F51" s="22">
        <f>F52</f>
        <v>110.8</v>
      </c>
    </row>
    <row r="52" spans="1:6" ht="25.5" customHeight="1">
      <c r="A52" s="32" t="s">
        <v>45</v>
      </c>
      <c r="B52" s="7">
        <v>4</v>
      </c>
      <c r="C52" s="7">
        <v>2</v>
      </c>
      <c r="D52" s="12" t="s">
        <v>60</v>
      </c>
      <c r="E52" s="9">
        <v>244</v>
      </c>
      <c r="F52" s="22">
        <v>110.8</v>
      </c>
    </row>
    <row r="53" spans="1:6" ht="15.75" customHeight="1">
      <c r="A53" s="33" t="s">
        <v>63</v>
      </c>
      <c r="B53" s="6">
        <v>5</v>
      </c>
      <c r="C53" s="6"/>
      <c r="D53" s="10"/>
      <c r="E53" s="11"/>
      <c r="F53" s="23">
        <f>F54+F58</f>
        <v>23</v>
      </c>
    </row>
    <row r="54" spans="1:6" ht="17.25" customHeight="1">
      <c r="A54" s="34" t="s">
        <v>64</v>
      </c>
      <c r="B54" s="13">
        <v>5</v>
      </c>
      <c r="C54" s="13">
        <v>2</v>
      </c>
      <c r="D54" s="15"/>
      <c r="E54" s="16"/>
      <c r="F54" s="24">
        <f>F55</f>
        <v>13</v>
      </c>
    </row>
    <row r="55" spans="1:6" ht="16.5" customHeight="1">
      <c r="A55" s="32" t="s">
        <v>65</v>
      </c>
      <c r="B55" s="7">
        <v>5</v>
      </c>
      <c r="C55" s="7">
        <v>2</v>
      </c>
      <c r="D55" s="12" t="s">
        <v>66</v>
      </c>
      <c r="E55" s="9"/>
      <c r="F55" s="22">
        <f>F56</f>
        <v>13</v>
      </c>
    </row>
    <row r="56" spans="1:6" ht="25.5" customHeight="1">
      <c r="A56" s="32" t="s">
        <v>43</v>
      </c>
      <c r="B56" s="7">
        <v>5</v>
      </c>
      <c r="C56" s="7">
        <v>2</v>
      </c>
      <c r="D56" s="12" t="s">
        <v>66</v>
      </c>
      <c r="E56" s="9">
        <v>240</v>
      </c>
      <c r="F56" s="22">
        <f>F57</f>
        <v>13</v>
      </c>
    </row>
    <row r="57" spans="1:6" ht="25.5" customHeight="1">
      <c r="A57" s="32" t="s">
        <v>45</v>
      </c>
      <c r="B57" s="7">
        <v>5</v>
      </c>
      <c r="C57" s="7">
        <v>2</v>
      </c>
      <c r="D57" s="12" t="s">
        <v>67</v>
      </c>
      <c r="E57" s="9">
        <v>244</v>
      </c>
      <c r="F57" s="22">
        <v>13</v>
      </c>
    </row>
    <row r="58" spans="1:6" ht="25.5" customHeight="1">
      <c r="A58" s="34" t="s">
        <v>88</v>
      </c>
      <c r="B58" s="13">
        <v>5</v>
      </c>
      <c r="C58" s="13">
        <v>3</v>
      </c>
      <c r="D58" s="15"/>
      <c r="E58" s="16"/>
      <c r="F58" s="24">
        <f>F59</f>
        <v>10</v>
      </c>
    </row>
    <row r="59" spans="1:6" ht="25.5" customHeight="1">
      <c r="A59" s="32" t="s">
        <v>88</v>
      </c>
      <c r="B59" s="7">
        <v>5</v>
      </c>
      <c r="C59" s="7">
        <v>3</v>
      </c>
      <c r="D59" s="12" t="s">
        <v>89</v>
      </c>
      <c r="E59" s="9"/>
      <c r="F59" s="22">
        <f>F60</f>
        <v>10</v>
      </c>
    </row>
    <row r="60" spans="1:6" ht="25.5" customHeight="1">
      <c r="A60" s="32" t="s">
        <v>43</v>
      </c>
      <c r="B60" s="7">
        <v>5</v>
      </c>
      <c r="C60" s="7">
        <v>3</v>
      </c>
      <c r="D60" s="12" t="s">
        <v>89</v>
      </c>
      <c r="E60" s="9">
        <v>240</v>
      </c>
      <c r="F60" s="22">
        <f>F61</f>
        <v>10</v>
      </c>
    </row>
    <row r="61" spans="1:6" ht="25.5" customHeight="1">
      <c r="A61" s="32" t="s">
        <v>45</v>
      </c>
      <c r="B61" s="7">
        <v>5</v>
      </c>
      <c r="C61" s="7">
        <v>3</v>
      </c>
      <c r="D61" s="12" t="s">
        <v>89</v>
      </c>
      <c r="E61" s="9">
        <v>244</v>
      </c>
      <c r="F61" s="22">
        <v>10</v>
      </c>
    </row>
    <row r="62" spans="1:6" ht="25.5" customHeight="1">
      <c r="A62" s="33" t="s">
        <v>91</v>
      </c>
      <c r="B62" s="6">
        <v>6</v>
      </c>
      <c r="C62" s="6"/>
      <c r="D62" s="10"/>
      <c r="E62" s="11"/>
      <c r="F62" s="23">
        <f>F63</f>
        <v>2.7</v>
      </c>
    </row>
    <row r="63" spans="1:6" ht="25.5" customHeight="1">
      <c r="A63" s="34" t="s">
        <v>92</v>
      </c>
      <c r="B63" s="13">
        <v>6</v>
      </c>
      <c r="C63" s="13">
        <v>5</v>
      </c>
      <c r="D63" s="15"/>
      <c r="E63" s="16"/>
      <c r="F63" s="24">
        <f>F64</f>
        <v>2.7</v>
      </c>
    </row>
    <row r="64" spans="1:6" ht="25.5" customHeight="1">
      <c r="A64" s="32" t="s">
        <v>92</v>
      </c>
      <c r="B64" s="7">
        <v>6</v>
      </c>
      <c r="C64" s="7">
        <v>5</v>
      </c>
      <c r="D64" s="12" t="s">
        <v>90</v>
      </c>
      <c r="E64" s="9"/>
      <c r="F64" s="22">
        <f>F65</f>
        <v>2.7</v>
      </c>
    </row>
    <row r="65" spans="1:6" ht="25.5" customHeight="1">
      <c r="A65" s="32" t="s">
        <v>43</v>
      </c>
      <c r="B65" s="7">
        <v>6</v>
      </c>
      <c r="C65" s="7">
        <v>5</v>
      </c>
      <c r="D65" s="12" t="s">
        <v>90</v>
      </c>
      <c r="E65" s="9">
        <v>240</v>
      </c>
      <c r="F65" s="22">
        <f>F66</f>
        <v>2.7</v>
      </c>
    </row>
    <row r="66" spans="1:6" ht="25.5" customHeight="1">
      <c r="A66" s="32" t="s">
        <v>45</v>
      </c>
      <c r="B66" s="7">
        <v>6</v>
      </c>
      <c r="C66" s="7">
        <v>5</v>
      </c>
      <c r="D66" s="12" t="s">
        <v>90</v>
      </c>
      <c r="E66" s="9">
        <v>244</v>
      </c>
      <c r="F66" s="22">
        <v>2.7</v>
      </c>
    </row>
    <row r="67" spans="1:6" ht="16.5" customHeight="1">
      <c r="A67" s="33" t="s">
        <v>84</v>
      </c>
      <c r="B67" s="6">
        <v>7</v>
      </c>
      <c r="C67" s="6"/>
      <c r="D67" s="10"/>
      <c r="E67" s="11"/>
      <c r="F67" s="23">
        <f>F68</f>
        <v>9.4</v>
      </c>
    </row>
    <row r="68" spans="1:6" ht="18" customHeight="1">
      <c r="A68" s="34" t="s">
        <v>85</v>
      </c>
      <c r="B68" s="13">
        <v>7</v>
      </c>
      <c r="C68" s="13">
        <v>7</v>
      </c>
      <c r="D68" s="15"/>
      <c r="E68" s="16"/>
      <c r="F68" s="24">
        <f>F69</f>
        <v>9.4</v>
      </c>
    </row>
    <row r="69" spans="1:6" ht="25.5" customHeight="1">
      <c r="A69" s="32" t="s">
        <v>43</v>
      </c>
      <c r="B69" s="7">
        <v>7</v>
      </c>
      <c r="C69" s="7">
        <v>7</v>
      </c>
      <c r="D69" s="12" t="s">
        <v>86</v>
      </c>
      <c r="E69" s="9">
        <v>240</v>
      </c>
      <c r="F69" s="22">
        <f>F70</f>
        <v>9.4</v>
      </c>
    </row>
    <row r="70" spans="1:6" ht="25.5" customHeight="1">
      <c r="A70" s="32" t="s">
        <v>45</v>
      </c>
      <c r="B70" s="7">
        <v>7</v>
      </c>
      <c r="C70" s="7">
        <v>7</v>
      </c>
      <c r="D70" s="12" t="s">
        <v>86</v>
      </c>
      <c r="E70" s="9">
        <v>244</v>
      </c>
      <c r="F70" s="22">
        <v>9.4</v>
      </c>
    </row>
    <row r="71" spans="1:6" ht="12.75">
      <c r="A71" s="2" t="s">
        <v>12</v>
      </c>
      <c r="B71" s="6">
        <v>8</v>
      </c>
      <c r="C71" s="7"/>
      <c r="D71" s="12"/>
      <c r="E71" s="9"/>
      <c r="F71" s="23">
        <f>F72+F85</f>
        <v>2246.6</v>
      </c>
    </row>
    <row r="72" spans="1:6" s="17" customFormat="1" ht="12.75">
      <c r="A72" s="5" t="s">
        <v>13</v>
      </c>
      <c r="B72" s="13">
        <v>8</v>
      </c>
      <c r="C72" s="13">
        <v>1</v>
      </c>
      <c r="D72" s="15"/>
      <c r="E72" s="16"/>
      <c r="F72" s="24">
        <f>F73+F77+F81</f>
        <v>1912.6999999999998</v>
      </c>
    </row>
    <row r="73" spans="1:6" ht="24">
      <c r="A73" s="1" t="s">
        <v>14</v>
      </c>
      <c r="B73" s="7">
        <v>8</v>
      </c>
      <c r="C73" s="7">
        <v>1</v>
      </c>
      <c r="D73" s="12" t="s">
        <v>22</v>
      </c>
      <c r="E73" s="9"/>
      <c r="F73" s="22">
        <f>F74</f>
        <v>1133.8</v>
      </c>
    </row>
    <row r="74" spans="1:6" ht="26.25" customHeight="1">
      <c r="A74" s="1" t="s">
        <v>11</v>
      </c>
      <c r="B74" s="7">
        <v>8</v>
      </c>
      <c r="C74" s="7">
        <v>1</v>
      </c>
      <c r="D74" s="12" t="s">
        <v>23</v>
      </c>
      <c r="E74" s="9"/>
      <c r="F74" s="22">
        <f>F75</f>
        <v>1133.8</v>
      </c>
    </row>
    <row r="75" spans="1:6" ht="12.75">
      <c r="A75" s="1" t="s">
        <v>52</v>
      </c>
      <c r="B75" s="7">
        <v>8</v>
      </c>
      <c r="C75" s="7">
        <v>1</v>
      </c>
      <c r="D75" s="12" t="s">
        <v>23</v>
      </c>
      <c r="E75" s="9">
        <v>610</v>
      </c>
      <c r="F75" s="22">
        <f>F76</f>
        <v>1133.8</v>
      </c>
    </row>
    <row r="76" spans="1:6" ht="38.25" customHeight="1">
      <c r="A76" s="1" t="s">
        <v>53</v>
      </c>
      <c r="B76" s="7">
        <v>8</v>
      </c>
      <c r="C76" s="7">
        <v>1</v>
      </c>
      <c r="D76" s="12" t="s">
        <v>51</v>
      </c>
      <c r="E76" s="9">
        <v>611</v>
      </c>
      <c r="F76" s="22">
        <v>1133.8</v>
      </c>
    </row>
    <row r="77" spans="1:6" ht="12.75">
      <c r="A77" s="1" t="s">
        <v>15</v>
      </c>
      <c r="B77" s="7">
        <v>8</v>
      </c>
      <c r="C77" s="7">
        <v>1</v>
      </c>
      <c r="D77" s="12" t="s">
        <v>24</v>
      </c>
      <c r="E77" s="9"/>
      <c r="F77" s="22">
        <f>F78</f>
        <v>419.8</v>
      </c>
    </row>
    <row r="78" spans="1:6" ht="24.75" customHeight="1">
      <c r="A78" s="1" t="s">
        <v>16</v>
      </c>
      <c r="B78" s="7">
        <v>8</v>
      </c>
      <c r="C78" s="7">
        <v>1</v>
      </c>
      <c r="D78" s="12" t="s">
        <v>25</v>
      </c>
      <c r="E78" s="9"/>
      <c r="F78" s="22">
        <f>F79</f>
        <v>419.8</v>
      </c>
    </row>
    <row r="79" spans="1:6" ht="12.75">
      <c r="A79" s="1" t="s">
        <v>52</v>
      </c>
      <c r="B79" s="7">
        <v>8</v>
      </c>
      <c r="C79" s="7">
        <v>1</v>
      </c>
      <c r="D79" s="12" t="s">
        <v>25</v>
      </c>
      <c r="E79" s="9">
        <v>610</v>
      </c>
      <c r="F79" s="22">
        <f>F80</f>
        <v>419.8</v>
      </c>
    </row>
    <row r="80" spans="1:6" ht="36">
      <c r="A80" s="1" t="s">
        <v>53</v>
      </c>
      <c r="B80" s="7">
        <v>8</v>
      </c>
      <c r="C80" s="7">
        <v>1</v>
      </c>
      <c r="D80" s="12" t="s">
        <v>25</v>
      </c>
      <c r="E80" s="9">
        <v>611</v>
      </c>
      <c r="F80" s="22">
        <v>419.8</v>
      </c>
    </row>
    <row r="81" spans="1:6" ht="12.75">
      <c r="A81" s="1" t="s">
        <v>83</v>
      </c>
      <c r="B81" s="7">
        <v>8</v>
      </c>
      <c r="C81" s="7">
        <v>1</v>
      </c>
      <c r="D81" s="12" t="s">
        <v>81</v>
      </c>
      <c r="E81" s="9"/>
      <c r="F81" s="22">
        <f>F82</f>
        <v>359.1</v>
      </c>
    </row>
    <row r="82" spans="1:6" ht="12.75">
      <c r="A82" s="1" t="s">
        <v>83</v>
      </c>
      <c r="B82" s="7">
        <v>8</v>
      </c>
      <c r="C82" s="7">
        <v>1</v>
      </c>
      <c r="D82" s="12" t="s">
        <v>80</v>
      </c>
      <c r="E82" s="9"/>
      <c r="F82" s="22">
        <f>F83</f>
        <v>359.1</v>
      </c>
    </row>
    <row r="83" spans="1:6" ht="24">
      <c r="A83" s="1" t="s">
        <v>82</v>
      </c>
      <c r="B83" s="7">
        <v>8</v>
      </c>
      <c r="C83" s="7">
        <v>1</v>
      </c>
      <c r="D83" s="12" t="s">
        <v>80</v>
      </c>
      <c r="E83" s="9">
        <v>610</v>
      </c>
      <c r="F83" s="22">
        <f>F84</f>
        <v>359.1</v>
      </c>
    </row>
    <row r="84" spans="1:6" ht="24">
      <c r="A84" s="1" t="s">
        <v>82</v>
      </c>
      <c r="B84" s="7">
        <v>8</v>
      </c>
      <c r="C84" s="7">
        <v>1</v>
      </c>
      <c r="D84" s="12" t="s">
        <v>80</v>
      </c>
      <c r="E84" s="9">
        <v>611</v>
      </c>
      <c r="F84" s="22">
        <v>359.1</v>
      </c>
    </row>
    <row r="85" spans="1:6" ht="24">
      <c r="A85" s="5" t="s">
        <v>71</v>
      </c>
      <c r="B85" s="13">
        <v>8</v>
      </c>
      <c r="C85" s="13">
        <v>4</v>
      </c>
      <c r="D85" s="15"/>
      <c r="E85" s="16"/>
      <c r="F85" s="24">
        <f>F86</f>
        <v>333.9</v>
      </c>
    </row>
    <row r="86" spans="1:6" ht="50.25" customHeight="1">
      <c r="A86" s="1" t="s">
        <v>72</v>
      </c>
      <c r="B86" s="7">
        <v>8</v>
      </c>
      <c r="C86" s="7">
        <v>4</v>
      </c>
      <c r="D86" s="12" t="s">
        <v>69</v>
      </c>
      <c r="E86" s="9"/>
      <c r="F86" s="22">
        <f>F87</f>
        <v>333.9</v>
      </c>
    </row>
    <row r="87" spans="1:6" ht="24">
      <c r="A87" s="1" t="s">
        <v>11</v>
      </c>
      <c r="B87" s="7">
        <v>8</v>
      </c>
      <c r="C87" s="7">
        <v>4</v>
      </c>
      <c r="D87" s="12" t="s">
        <v>70</v>
      </c>
      <c r="E87" s="9"/>
      <c r="F87" s="22">
        <f>F88+F91</f>
        <v>333.9</v>
      </c>
    </row>
    <row r="88" spans="1:6" ht="12.75">
      <c r="A88" s="35" t="s">
        <v>74</v>
      </c>
      <c r="B88" s="7">
        <v>8</v>
      </c>
      <c r="C88" s="7">
        <v>4</v>
      </c>
      <c r="D88" s="12" t="s">
        <v>70</v>
      </c>
      <c r="E88" s="9">
        <v>110</v>
      </c>
      <c r="F88" s="22">
        <f>F89+F90</f>
        <v>281.2</v>
      </c>
    </row>
    <row r="89" spans="1:6" ht="12.75">
      <c r="A89" s="1" t="s">
        <v>40</v>
      </c>
      <c r="B89" s="7">
        <v>8</v>
      </c>
      <c r="C89" s="7">
        <v>4</v>
      </c>
      <c r="D89" s="12" t="s">
        <v>70</v>
      </c>
      <c r="E89" s="9">
        <v>111</v>
      </c>
      <c r="F89" s="22">
        <v>274.9</v>
      </c>
    </row>
    <row r="90" spans="1:6" ht="24">
      <c r="A90" s="1" t="s">
        <v>73</v>
      </c>
      <c r="B90" s="7">
        <v>8</v>
      </c>
      <c r="C90" s="7">
        <v>4</v>
      </c>
      <c r="D90" s="12" t="s">
        <v>70</v>
      </c>
      <c r="E90" s="9">
        <v>112</v>
      </c>
      <c r="F90" s="22">
        <v>6.3</v>
      </c>
    </row>
    <row r="91" spans="1:6" ht="24">
      <c r="A91" s="1" t="s">
        <v>43</v>
      </c>
      <c r="B91" s="7">
        <v>8</v>
      </c>
      <c r="C91" s="7">
        <v>4</v>
      </c>
      <c r="D91" s="12" t="s">
        <v>70</v>
      </c>
      <c r="E91" s="9">
        <v>240</v>
      </c>
      <c r="F91" s="22">
        <f>F92</f>
        <v>52.7</v>
      </c>
    </row>
    <row r="92" spans="1:6" ht="24">
      <c r="A92" s="1" t="s">
        <v>44</v>
      </c>
      <c r="B92" s="7">
        <v>8</v>
      </c>
      <c r="C92" s="7">
        <v>4</v>
      </c>
      <c r="D92" s="12" t="s">
        <v>70</v>
      </c>
      <c r="E92" s="9">
        <v>242</v>
      </c>
      <c r="F92" s="22">
        <v>52.7</v>
      </c>
    </row>
    <row r="93" spans="1:6" ht="12.75">
      <c r="A93" s="2" t="s">
        <v>17</v>
      </c>
      <c r="B93" s="25"/>
      <c r="C93" s="6"/>
      <c r="D93" s="10"/>
      <c r="E93" s="11"/>
      <c r="F93" s="23">
        <f>F14+F31+F37+F43+F53+F62+F67+F71</f>
        <v>4680.6</v>
      </c>
    </row>
    <row r="95" ht="5.25" customHeight="1"/>
  </sheetData>
  <sheetProtection/>
  <mergeCells count="13">
    <mergeCell ref="F10:F12"/>
    <mergeCell ref="A7:F7"/>
    <mergeCell ref="E11:E12"/>
    <mergeCell ref="C11:C12"/>
    <mergeCell ref="A10:A12"/>
    <mergeCell ref="B11:B12"/>
    <mergeCell ref="B10:E10"/>
    <mergeCell ref="D11:D12"/>
    <mergeCell ref="A5:F5"/>
    <mergeCell ref="A1:F1"/>
    <mergeCell ref="A2:F2"/>
    <mergeCell ref="A3:F3"/>
    <mergeCell ref="A4:F4"/>
  </mergeCells>
  <printOptions/>
  <pageMargins left="0.7874015748031497" right="0.3937007874015748" top="0.3937007874015748" bottom="0.3937007874015748" header="0.31496062992125984" footer="0.31496062992125984"/>
  <pageSetup fitToHeight="2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71"/>
  <sheetViews>
    <sheetView view="pageBreakPreview" zoomScale="110" zoomScaleSheetLayoutView="110" workbookViewId="0" topLeftCell="A1">
      <selection activeCell="G3" sqref="G3"/>
    </sheetView>
  </sheetViews>
  <sheetFormatPr defaultColWidth="9.00390625" defaultRowHeight="12.75"/>
  <cols>
    <col min="1" max="1" width="41.00390625" style="18" customWidth="1"/>
    <col min="2" max="2" width="5.625" style="19" customWidth="1"/>
    <col min="3" max="3" width="4.625" style="19" customWidth="1"/>
    <col min="4" max="4" width="8.625" style="19" customWidth="1"/>
    <col min="5" max="5" width="4.375" style="20" customWidth="1"/>
    <col min="6" max="6" width="14.125" style="19" customWidth="1"/>
  </cols>
  <sheetData>
    <row r="1" spans="1:6" ht="15">
      <c r="A1" s="41" t="s">
        <v>54</v>
      </c>
      <c r="B1" s="41"/>
      <c r="C1" s="41"/>
      <c r="D1" s="41"/>
      <c r="E1" s="41"/>
      <c r="F1" s="41"/>
    </row>
    <row r="2" spans="1:6" ht="15">
      <c r="A2" s="42" t="s">
        <v>34</v>
      </c>
      <c r="B2" s="42"/>
      <c r="C2" s="42"/>
      <c r="D2" s="42"/>
      <c r="E2" s="42"/>
      <c r="F2" s="42"/>
    </row>
    <row r="3" spans="1:6" ht="15">
      <c r="A3" s="43" t="s">
        <v>55</v>
      </c>
      <c r="B3" s="43"/>
      <c r="C3" s="43"/>
      <c r="D3" s="43"/>
      <c r="E3" s="43"/>
      <c r="F3" s="43"/>
    </row>
    <row r="4" spans="1:6" ht="15">
      <c r="A4" s="42" t="s">
        <v>77</v>
      </c>
      <c r="B4" s="42"/>
      <c r="C4" s="42"/>
      <c r="D4" s="42"/>
      <c r="E4" s="42"/>
      <c r="F4" s="42"/>
    </row>
    <row r="5" spans="1:6" ht="15">
      <c r="A5" s="40"/>
      <c r="B5" s="40"/>
      <c r="C5" s="40"/>
      <c r="D5" s="40"/>
      <c r="E5" s="40"/>
      <c r="F5" s="40"/>
    </row>
    <row r="6" spans="1:6" ht="15">
      <c r="A6" s="21"/>
      <c r="B6" s="21"/>
      <c r="C6" s="21"/>
      <c r="D6" s="21"/>
      <c r="E6" s="21"/>
      <c r="F6" s="21"/>
    </row>
    <row r="7" spans="1:6" s="26" customFormat="1" ht="61.5" customHeight="1">
      <c r="A7" s="37" t="s">
        <v>75</v>
      </c>
      <c r="B7" s="37"/>
      <c r="C7" s="37"/>
      <c r="D7" s="37"/>
      <c r="E7" s="37"/>
      <c r="F7" s="37"/>
    </row>
    <row r="8" ht="9" customHeight="1"/>
    <row r="9" ht="4.5" customHeight="1"/>
    <row r="10" spans="1:6" ht="71.25" customHeight="1">
      <c r="A10" s="39" t="s">
        <v>0</v>
      </c>
      <c r="B10" s="36" t="s">
        <v>1</v>
      </c>
      <c r="C10" s="36"/>
      <c r="D10" s="36"/>
      <c r="E10" s="36"/>
      <c r="F10" s="36" t="s">
        <v>38</v>
      </c>
    </row>
    <row r="11" spans="1:6" ht="18" customHeight="1">
      <c r="A11" s="39"/>
      <c r="B11" s="36" t="s">
        <v>2</v>
      </c>
      <c r="C11" s="36" t="s">
        <v>3</v>
      </c>
      <c r="D11" s="36" t="s">
        <v>4</v>
      </c>
      <c r="E11" s="38" t="s">
        <v>5</v>
      </c>
      <c r="F11" s="36"/>
    </row>
    <row r="12" spans="1:6" ht="19.5" customHeight="1">
      <c r="A12" s="39"/>
      <c r="B12" s="36"/>
      <c r="C12" s="36"/>
      <c r="D12" s="36"/>
      <c r="E12" s="38"/>
      <c r="F12" s="36"/>
    </row>
    <row r="13" spans="1:6" ht="40.5" customHeight="1">
      <c r="A13" s="28" t="s">
        <v>32</v>
      </c>
      <c r="B13" s="31" t="s">
        <v>33</v>
      </c>
      <c r="C13" s="29"/>
      <c r="D13" s="29"/>
      <c r="E13" s="27"/>
      <c r="F13" s="30">
        <f>F71</f>
        <v>3725.8</v>
      </c>
    </row>
    <row r="14" spans="1:6" s="18" customFormat="1" ht="12.75">
      <c r="A14" s="2" t="s">
        <v>6</v>
      </c>
      <c r="B14" s="6">
        <v>1</v>
      </c>
      <c r="C14" s="7"/>
      <c r="D14" s="8"/>
      <c r="E14" s="9"/>
      <c r="F14" s="23">
        <f>F15+F20</f>
        <v>1668.4</v>
      </c>
    </row>
    <row r="15" spans="1:6" s="17" customFormat="1" ht="24">
      <c r="A15" s="4" t="s">
        <v>18</v>
      </c>
      <c r="B15" s="13">
        <v>1</v>
      </c>
      <c r="C15" s="13">
        <v>2</v>
      </c>
      <c r="D15" s="15"/>
      <c r="E15" s="16"/>
      <c r="F15" s="24">
        <f>F16</f>
        <v>430</v>
      </c>
    </row>
    <row r="16" spans="1:6" ht="24">
      <c r="A16" s="1" t="s">
        <v>19</v>
      </c>
      <c r="B16" s="7">
        <v>1</v>
      </c>
      <c r="C16" s="7">
        <v>2</v>
      </c>
      <c r="D16" s="12" t="s">
        <v>20</v>
      </c>
      <c r="E16" s="9"/>
      <c r="F16" s="22">
        <f>F17</f>
        <v>430</v>
      </c>
    </row>
    <row r="17" spans="1:6" ht="12.75">
      <c r="A17" s="3" t="s">
        <v>8</v>
      </c>
      <c r="B17" s="7">
        <v>1</v>
      </c>
      <c r="C17" s="7">
        <v>2</v>
      </c>
      <c r="D17" s="12" t="s">
        <v>31</v>
      </c>
      <c r="E17" s="9"/>
      <c r="F17" s="22">
        <f>F19</f>
        <v>430</v>
      </c>
    </row>
    <row r="18" spans="1:6" ht="24">
      <c r="A18" s="3" t="s">
        <v>39</v>
      </c>
      <c r="B18" s="7">
        <v>1</v>
      </c>
      <c r="C18" s="7">
        <v>2</v>
      </c>
      <c r="D18" s="12" t="s">
        <v>31</v>
      </c>
      <c r="E18" s="9">
        <v>120</v>
      </c>
      <c r="F18" s="22">
        <f>F19</f>
        <v>430</v>
      </c>
    </row>
    <row r="19" spans="1:6" ht="12.75">
      <c r="A19" s="3" t="s">
        <v>40</v>
      </c>
      <c r="B19" s="7">
        <v>1</v>
      </c>
      <c r="C19" s="7">
        <v>2</v>
      </c>
      <c r="D19" s="12" t="s">
        <v>31</v>
      </c>
      <c r="E19" s="9">
        <v>121</v>
      </c>
      <c r="F19" s="22">
        <v>430</v>
      </c>
    </row>
    <row r="20" spans="1:6" s="17" customFormat="1" ht="12.75">
      <c r="A20" s="4" t="s">
        <v>41</v>
      </c>
      <c r="B20" s="13">
        <v>1</v>
      </c>
      <c r="C20" s="13">
        <v>4</v>
      </c>
      <c r="D20" s="15"/>
      <c r="E20" s="16"/>
      <c r="F20" s="24">
        <f>F21</f>
        <v>1238.4</v>
      </c>
    </row>
    <row r="21" spans="1:6" ht="24">
      <c r="A21" s="1" t="s">
        <v>7</v>
      </c>
      <c r="B21" s="7">
        <v>1</v>
      </c>
      <c r="C21" s="7">
        <v>4</v>
      </c>
      <c r="D21" s="12" t="s">
        <v>20</v>
      </c>
      <c r="E21" s="9"/>
      <c r="F21" s="22">
        <f>F22</f>
        <v>1238.4</v>
      </c>
    </row>
    <row r="22" spans="1:6" ht="24">
      <c r="A22" s="1" t="s">
        <v>7</v>
      </c>
      <c r="B22" s="7">
        <v>1</v>
      </c>
      <c r="C22" s="7">
        <v>4</v>
      </c>
      <c r="D22" s="12" t="s">
        <v>21</v>
      </c>
      <c r="E22" s="9"/>
      <c r="F22" s="22">
        <f>F23+F25+F28</f>
        <v>1238.4</v>
      </c>
    </row>
    <row r="23" spans="1:6" ht="24">
      <c r="A23" s="32" t="s">
        <v>42</v>
      </c>
      <c r="B23" s="7">
        <v>1</v>
      </c>
      <c r="C23" s="7">
        <v>4</v>
      </c>
      <c r="D23" s="12" t="s">
        <v>21</v>
      </c>
      <c r="E23" s="9">
        <v>120</v>
      </c>
      <c r="F23" s="22">
        <f>F24</f>
        <v>884.5</v>
      </c>
    </row>
    <row r="24" spans="1:6" ht="12.75">
      <c r="A24" s="32" t="s">
        <v>40</v>
      </c>
      <c r="B24" s="7">
        <v>1</v>
      </c>
      <c r="C24" s="7">
        <v>4</v>
      </c>
      <c r="D24" s="12" t="s">
        <v>21</v>
      </c>
      <c r="E24" s="9">
        <v>121</v>
      </c>
      <c r="F24" s="22">
        <v>884.5</v>
      </c>
    </row>
    <row r="25" spans="1:6" ht="24">
      <c r="A25" s="32" t="s">
        <v>43</v>
      </c>
      <c r="B25" s="7">
        <v>1</v>
      </c>
      <c r="C25" s="7">
        <v>4</v>
      </c>
      <c r="D25" s="12" t="s">
        <v>21</v>
      </c>
      <c r="E25" s="9">
        <v>240</v>
      </c>
      <c r="F25" s="22">
        <f>F26+F27</f>
        <v>316.7</v>
      </c>
    </row>
    <row r="26" spans="1:6" ht="24">
      <c r="A26" s="32" t="s">
        <v>44</v>
      </c>
      <c r="B26" s="7">
        <v>1</v>
      </c>
      <c r="C26" s="7">
        <v>4</v>
      </c>
      <c r="D26" s="12" t="s">
        <v>21</v>
      </c>
      <c r="E26" s="9">
        <v>242</v>
      </c>
      <c r="F26" s="22">
        <v>34</v>
      </c>
    </row>
    <row r="27" spans="1:6" ht="24">
      <c r="A27" s="32" t="s">
        <v>45</v>
      </c>
      <c r="B27" s="7">
        <v>1</v>
      </c>
      <c r="C27" s="7">
        <v>4</v>
      </c>
      <c r="D27" s="12" t="s">
        <v>21</v>
      </c>
      <c r="E27" s="9">
        <v>244</v>
      </c>
      <c r="F27" s="22">
        <v>282.7</v>
      </c>
    </row>
    <row r="28" spans="1:6" ht="12.75">
      <c r="A28" s="32" t="s">
        <v>46</v>
      </c>
      <c r="B28" s="7">
        <v>1</v>
      </c>
      <c r="C28" s="7">
        <v>4</v>
      </c>
      <c r="D28" s="12" t="s">
        <v>21</v>
      </c>
      <c r="E28" s="9">
        <v>850</v>
      </c>
      <c r="F28" s="22">
        <f>F29+F30</f>
        <v>37.2</v>
      </c>
    </row>
    <row r="29" spans="1:6" ht="24">
      <c r="A29" s="32" t="s">
        <v>47</v>
      </c>
      <c r="B29" s="7">
        <v>1</v>
      </c>
      <c r="C29" s="7">
        <v>4</v>
      </c>
      <c r="D29" s="12" t="s">
        <v>21</v>
      </c>
      <c r="E29" s="9">
        <v>851</v>
      </c>
      <c r="F29" s="22">
        <v>17.6</v>
      </c>
    </row>
    <row r="30" spans="1:6" ht="12.75">
      <c r="A30" s="32" t="s">
        <v>48</v>
      </c>
      <c r="B30" s="7">
        <v>1</v>
      </c>
      <c r="C30" s="7">
        <v>4</v>
      </c>
      <c r="D30" s="12" t="s">
        <v>21</v>
      </c>
      <c r="E30" s="9">
        <v>852</v>
      </c>
      <c r="F30" s="22">
        <v>19.6</v>
      </c>
    </row>
    <row r="31" spans="1:6" ht="12.75" customHeight="1">
      <c r="A31" s="14" t="s">
        <v>35</v>
      </c>
      <c r="B31" s="6">
        <v>2</v>
      </c>
      <c r="C31" s="6"/>
      <c r="D31" s="10"/>
      <c r="E31" s="11"/>
      <c r="F31" s="23">
        <f>F32</f>
        <v>58.4</v>
      </c>
    </row>
    <row r="32" spans="1:6" ht="16.5" customHeight="1">
      <c r="A32" s="4" t="s">
        <v>36</v>
      </c>
      <c r="B32" s="13">
        <v>2</v>
      </c>
      <c r="C32" s="13">
        <v>3</v>
      </c>
      <c r="D32" s="15"/>
      <c r="E32" s="16"/>
      <c r="F32" s="24">
        <f>F33</f>
        <v>58.4</v>
      </c>
    </row>
    <row r="33" spans="1:6" ht="26.25" customHeight="1">
      <c r="A33" s="1" t="s">
        <v>7</v>
      </c>
      <c r="B33" s="7">
        <v>2</v>
      </c>
      <c r="C33" s="7">
        <v>3</v>
      </c>
      <c r="D33" s="12" t="s">
        <v>28</v>
      </c>
      <c r="E33" s="9"/>
      <c r="F33" s="22">
        <f>F34</f>
        <v>58.4</v>
      </c>
    </row>
    <row r="34" spans="1:6" ht="27.75" customHeight="1">
      <c r="A34" s="1" t="s">
        <v>26</v>
      </c>
      <c r="B34" s="7">
        <v>2</v>
      </c>
      <c r="C34" s="7">
        <v>3</v>
      </c>
      <c r="D34" s="12" t="s">
        <v>27</v>
      </c>
      <c r="E34" s="9"/>
      <c r="F34" s="22">
        <f>F35</f>
        <v>58.4</v>
      </c>
    </row>
    <row r="35" spans="1:6" ht="27" customHeight="1">
      <c r="A35" s="32" t="s">
        <v>43</v>
      </c>
      <c r="B35" s="7">
        <v>2</v>
      </c>
      <c r="C35" s="7">
        <v>3</v>
      </c>
      <c r="D35" s="12" t="s">
        <v>27</v>
      </c>
      <c r="E35" s="9">
        <v>240</v>
      </c>
      <c r="F35" s="22">
        <f>F36</f>
        <v>58.4</v>
      </c>
    </row>
    <row r="36" spans="1:6" ht="28.5" customHeight="1">
      <c r="A36" s="32" t="s">
        <v>45</v>
      </c>
      <c r="B36" s="7">
        <v>2</v>
      </c>
      <c r="C36" s="7">
        <v>3</v>
      </c>
      <c r="D36" s="12" t="s">
        <v>27</v>
      </c>
      <c r="E36" s="9">
        <v>244</v>
      </c>
      <c r="F36" s="22">
        <v>58.4</v>
      </c>
    </row>
    <row r="37" spans="1:6" ht="26.25" customHeight="1">
      <c r="A37" s="2" t="s">
        <v>9</v>
      </c>
      <c r="B37" s="6">
        <v>3</v>
      </c>
      <c r="C37" s="7"/>
      <c r="D37" s="12"/>
      <c r="E37" s="9"/>
      <c r="F37" s="23">
        <f>F38</f>
        <v>108.1</v>
      </c>
    </row>
    <row r="38" spans="1:6" s="17" customFormat="1" ht="36">
      <c r="A38" s="5" t="s">
        <v>49</v>
      </c>
      <c r="B38" s="13">
        <v>3</v>
      </c>
      <c r="C38" s="13">
        <v>9</v>
      </c>
      <c r="D38" s="15"/>
      <c r="E38" s="16"/>
      <c r="F38" s="24">
        <f>F39</f>
        <v>108.1</v>
      </c>
    </row>
    <row r="39" spans="1:6" ht="37.5" customHeight="1">
      <c r="A39" s="1" t="s">
        <v>10</v>
      </c>
      <c r="B39" s="7">
        <v>3</v>
      </c>
      <c r="C39" s="7">
        <v>9</v>
      </c>
      <c r="D39" s="12" t="s">
        <v>29</v>
      </c>
      <c r="E39" s="9"/>
      <c r="F39" s="22">
        <f>F40</f>
        <v>108.1</v>
      </c>
    </row>
    <row r="40" spans="1:6" ht="37.5" customHeight="1">
      <c r="A40" s="1" t="s">
        <v>50</v>
      </c>
      <c r="B40" s="7">
        <v>3</v>
      </c>
      <c r="C40" s="7">
        <v>9</v>
      </c>
      <c r="D40" s="12" t="s">
        <v>30</v>
      </c>
      <c r="E40" s="9"/>
      <c r="F40" s="22">
        <f>F41</f>
        <v>108.1</v>
      </c>
    </row>
    <row r="41" spans="1:6" ht="26.25" customHeight="1">
      <c r="A41" s="32" t="s">
        <v>43</v>
      </c>
      <c r="B41" s="7">
        <v>3</v>
      </c>
      <c r="C41" s="7">
        <v>9</v>
      </c>
      <c r="D41" s="12" t="s">
        <v>30</v>
      </c>
      <c r="E41" s="9">
        <v>240</v>
      </c>
      <c r="F41" s="22">
        <f>F42</f>
        <v>108.1</v>
      </c>
    </row>
    <row r="42" spans="1:6" ht="28.5" customHeight="1">
      <c r="A42" s="32" t="s">
        <v>45</v>
      </c>
      <c r="B42" s="7">
        <v>3</v>
      </c>
      <c r="C42" s="7">
        <v>9</v>
      </c>
      <c r="D42" s="12" t="s">
        <v>30</v>
      </c>
      <c r="E42" s="9">
        <v>244</v>
      </c>
      <c r="F42" s="22">
        <v>108.1</v>
      </c>
    </row>
    <row r="43" spans="1:6" ht="17.25" customHeight="1">
      <c r="A43" s="33" t="s">
        <v>57</v>
      </c>
      <c r="B43" s="6">
        <v>4</v>
      </c>
      <c r="C43" s="6"/>
      <c r="D43" s="10"/>
      <c r="E43" s="11"/>
      <c r="F43" s="23">
        <f>F44</f>
        <v>100</v>
      </c>
    </row>
    <row r="44" spans="1:6" ht="17.25" customHeight="1">
      <c r="A44" s="34" t="s">
        <v>58</v>
      </c>
      <c r="B44" s="13">
        <v>4</v>
      </c>
      <c r="C44" s="13">
        <v>12</v>
      </c>
      <c r="D44" s="15"/>
      <c r="E44" s="16"/>
      <c r="F44" s="24">
        <f>F45</f>
        <v>100</v>
      </c>
    </row>
    <row r="45" spans="1:6" ht="14.25" customHeight="1">
      <c r="A45" s="32" t="s">
        <v>61</v>
      </c>
      <c r="B45" s="7">
        <v>4</v>
      </c>
      <c r="C45" s="7">
        <v>12</v>
      </c>
      <c r="D45" s="12" t="s">
        <v>59</v>
      </c>
      <c r="E45" s="9"/>
      <c r="F45" s="22">
        <f>F46</f>
        <v>100</v>
      </c>
    </row>
    <row r="46" spans="1:6" ht="25.5" customHeight="1">
      <c r="A46" s="32" t="s">
        <v>43</v>
      </c>
      <c r="B46" s="7">
        <v>4</v>
      </c>
      <c r="C46" s="7">
        <v>12</v>
      </c>
      <c r="D46" s="12" t="s">
        <v>59</v>
      </c>
      <c r="E46" s="9">
        <v>240</v>
      </c>
      <c r="F46" s="22">
        <f>F47</f>
        <v>100</v>
      </c>
    </row>
    <row r="47" spans="1:6" ht="25.5" customHeight="1">
      <c r="A47" s="32" t="s">
        <v>45</v>
      </c>
      <c r="B47" s="7">
        <v>4</v>
      </c>
      <c r="C47" s="7">
        <v>2</v>
      </c>
      <c r="D47" s="12" t="s">
        <v>60</v>
      </c>
      <c r="E47" s="9">
        <v>244</v>
      </c>
      <c r="F47" s="22">
        <v>100</v>
      </c>
    </row>
    <row r="48" spans="1:6" ht="15.75" customHeight="1">
      <c r="A48" s="33" t="s">
        <v>63</v>
      </c>
      <c r="B48" s="6">
        <v>5</v>
      </c>
      <c r="C48" s="6"/>
      <c r="D48" s="10"/>
      <c r="E48" s="11"/>
      <c r="F48" s="23">
        <f>F49</f>
        <v>13</v>
      </c>
    </row>
    <row r="49" spans="1:6" ht="17.25" customHeight="1">
      <c r="A49" s="34" t="s">
        <v>64</v>
      </c>
      <c r="B49" s="13">
        <v>5</v>
      </c>
      <c r="C49" s="13">
        <v>2</v>
      </c>
      <c r="D49" s="15"/>
      <c r="E49" s="16"/>
      <c r="F49" s="24">
        <f>F50</f>
        <v>13</v>
      </c>
    </row>
    <row r="50" spans="1:6" ht="16.5" customHeight="1">
      <c r="A50" s="32" t="s">
        <v>65</v>
      </c>
      <c r="B50" s="7">
        <v>5</v>
      </c>
      <c r="C50" s="7">
        <v>2</v>
      </c>
      <c r="D50" s="12" t="s">
        <v>66</v>
      </c>
      <c r="E50" s="9"/>
      <c r="F50" s="22">
        <f>F51</f>
        <v>13</v>
      </c>
    </row>
    <row r="51" spans="1:6" ht="25.5" customHeight="1">
      <c r="A51" s="32" t="s">
        <v>43</v>
      </c>
      <c r="B51" s="7">
        <v>5</v>
      </c>
      <c r="C51" s="7">
        <v>2</v>
      </c>
      <c r="D51" s="12" t="s">
        <v>66</v>
      </c>
      <c r="E51" s="9">
        <v>240</v>
      </c>
      <c r="F51" s="22">
        <f>F52</f>
        <v>13</v>
      </c>
    </row>
    <row r="52" spans="1:6" ht="25.5" customHeight="1">
      <c r="A52" s="32" t="s">
        <v>45</v>
      </c>
      <c r="B52" s="7">
        <v>5</v>
      </c>
      <c r="C52" s="7">
        <v>2</v>
      </c>
      <c r="D52" s="12" t="s">
        <v>67</v>
      </c>
      <c r="E52" s="9">
        <v>244</v>
      </c>
      <c r="F52" s="22">
        <v>13</v>
      </c>
    </row>
    <row r="53" spans="1:6" ht="12.75">
      <c r="A53" s="2" t="s">
        <v>12</v>
      </c>
      <c r="B53" s="6">
        <v>8</v>
      </c>
      <c r="C53" s="7"/>
      <c r="D53" s="12"/>
      <c r="E53" s="9"/>
      <c r="F53" s="23">
        <f>F54+F63</f>
        <v>1777.8999999999999</v>
      </c>
    </row>
    <row r="54" spans="1:6" s="17" customFormat="1" ht="12.75">
      <c r="A54" s="5" t="s">
        <v>13</v>
      </c>
      <c r="B54" s="13">
        <v>8</v>
      </c>
      <c r="C54" s="13">
        <v>1</v>
      </c>
      <c r="D54" s="15"/>
      <c r="E54" s="16"/>
      <c r="F54" s="24">
        <f>F55+F59</f>
        <v>1437.1</v>
      </c>
    </row>
    <row r="55" spans="1:6" ht="24">
      <c r="A55" s="1" t="s">
        <v>14</v>
      </c>
      <c r="B55" s="7">
        <v>8</v>
      </c>
      <c r="C55" s="7">
        <v>1</v>
      </c>
      <c r="D55" s="12" t="s">
        <v>22</v>
      </c>
      <c r="E55" s="9"/>
      <c r="F55" s="22">
        <f>F56</f>
        <v>1017.7</v>
      </c>
    </row>
    <row r="56" spans="1:6" ht="26.25" customHeight="1">
      <c r="A56" s="1" t="s">
        <v>11</v>
      </c>
      <c r="B56" s="7">
        <v>8</v>
      </c>
      <c r="C56" s="7">
        <v>1</v>
      </c>
      <c r="D56" s="12" t="s">
        <v>23</v>
      </c>
      <c r="E56" s="9"/>
      <c r="F56" s="22">
        <f>F57</f>
        <v>1017.7</v>
      </c>
    </row>
    <row r="57" spans="1:6" ht="12.75">
      <c r="A57" s="1" t="s">
        <v>52</v>
      </c>
      <c r="B57" s="7">
        <v>8</v>
      </c>
      <c r="C57" s="7">
        <v>1</v>
      </c>
      <c r="D57" s="12" t="s">
        <v>23</v>
      </c>
      <c r="E57" s="9">
        <v>610</v>
      </c>
      <c r="F57" s="22">
        <f>F58</f>
        <v>1017.7</v>
      </c>
    </row>
    <row r="58" spans="1:6" ht="38.25" customHeight="1">
      <c r="A58" s="1" t="s">
        <v>53</v>
      </c>
      <c r="B58" s="7">
        <v>8</v>
      </c>
      <c r="C58" s="7">
        <v>1</v>
      </c>
      <c r="D58" s="12" t="s">
        <v>51</v>
      </c>
      <c r="E58" s="9">
        <v>611</v>
      </c>
      <c r="F58" s="22">
        <v>1017.7</v>
      </c>
    </row>
    <row r="59" spans="1:6" ht="12.75">
      <c r="A59" s="1" t="s">
        <v>15</v>
      </c>
      <c r="B59" s="7">
        <v>8</v>
      </c>
      <c r="C59" s="7">
        <v>1</v>
      </c>
      <c r="D59" s="12" t="s">
        <v>24</v>
      </c>
      <c r="E59" s="9"/>
      <c r="F59" s="22">
        <f>F60</f>
        <v>419.4</v>
      </c>
    </row>
    <row r="60" spans="1:6" ht="24.75" customHeight="1">
      <c r="A60" s="1" t="s">
        <v>16</v>
      </c>
      <c r="B60" s="7">
        <v>8</v>
      </c>
      <c r="C60" s="7">
        <v>1</v>
      </c>
      <c r="D60" s="12" t="s">
        <v>25</v>
      </c>
      <c r="E60" s="9"/>
      <c r="F60" s="22">
        <f>F61</f>
        <v>419.4</v>
      </c>
    </row>
    <row r="61" spans="1:6" ht="12.75">
      <c r="A61" s="1" t="s">
        <v>52</v>
      </c>
      <c r="B61" s="7">
        <v>8</v>
      </c>
      <c r="C61" s="7">
        <v>1</v>
      </c>
      <c r="D61" s="12" t="s">
        <v>25</v>
      </c>
      <c r="E61" s="9">
        <v>610</v>
      </c>
      <c r="F61" s="22">
        <f>F62</f>
        <v>419.4</v>
      </c>
    </row>
    <row r="62" spans="1:6" ht="36">
      <c r="A62" s="1" t="s">
        <v>53</v>
      </c>
      <c r="B62" s="7">
        <v>8</v>
      </c>
      <c r="C62" s="7">
        <v>1</v>
      </c>
      <c r="D62" s="12" t="s">
        <v>25</v>
      </c>
      <c r="E62" s="9">
        <v>611</v>
      </c>
      <c r="F62" s="22">
        <v>419.4</v>
      </c>
    </row>
    <row r="63" spans="1:6" ht="24">
      <c r="A63" s="5" t="s">
        <v>71</v>
      </c>
      <c r="B63" s="13">
        <v>8</v>
      </c>
      <c r="C63" s="13">
        <v>4</v>
      </c>
      <c r="D63" s="15"/>
      <c r="E63" s="16"/>
      <c r="F63" s="24">
        <f>F64</f>
        <v>340.8</v>
      </c>
    </row>
    <row r="64" spans="1:6" ht="50.25" customHeight="1">
      <c r="A64" s="1" t="s">
        <v>72</v>
      </c>
      <c r="B64" s="7">
        <v>8</v>
      </c>
      <c r="C64" s="7">
        <v>4</v>
      </c>
      <c r="D64" s="12" t="s">
        <v>69</v>
      </c>
      <c r="E64" s="9"/>
      <c r="F64" s="22">
        <f>F65</f>
        <v>340.8</v>
      </c>
    </row>
    <row r="65" spans="1:6" ht="24">
      <c r="A65" s="1" t="s">
        <v>11</v>
      </c>
      <c r="B65" s="7">
        <v>8</v>
      </c>
      <c r="C65" s="7">
        <v>4</v>
      </c>
      <c r="D65" s="12" t="s">
        <v>70</v>
      </c>
      <c r="E65" s="9"/>
      <c r="F65" s="22">
        <f>F66+F69</f>
        <v>340.8</v>
      </c>
    </row>
    <row r="66" spans="1:6" ht="12.75">
      <c r="A66" s="35" t="s">
        <v>74</v>
      </c>
      <c r="B66" s="7">
        <v>8</v>
      </c>
      <c r="C66" s="7">
        <v>4</v>
      </c>
      <c r="D66" s="12" t="s">
        <v>70</v>
      </c>
      <c r="E66" s="9">
        <v>110</v>
      </c>
      <c r="F66" s="22">
        <f>F67+F68</f>
        <v>280.8</v>
      </c>
    </row>
    <row r="67" spans="1:6" ht="12.75">
      <c r="A67" s="1" t="s">
        <v>40</v>
      </c>
      <c r="B67" s="7">
        <v>8</v>
      </c>
      <c r="C67" s="7">
        <v>4</v>
      </c>
      <c r="D67" s="12" t="s">
        <v>70</v>
      </c>
      <c r="E67" s="9">
        <v>111</v>
      </c>
      <c r="F67" s="22">
        <v>277.3</v>
      </c>
    </row>
    <row r="68" spans="1:6" ht="24">
      <c r="A68" s="1" t="s">
        <v>73</v>
      </c>
      <c r="B68" s="7">
        <v>8</v>
      </c>
      <c r="C68" s="7">
        <v>4</v>
      </c>
      <c r="D68" s="12" t="s">
        <v>70</v>
      </c>
      <c r="E68" s="9">
        <v>112</v>
      </c>
      <c r="F68" s="22">
        <v>3.5</v>
      </c>
    </row>
    <row r="69" spans="1:6" ht="24">
      <c r="A69" s="1" t="s">
        <v>43</v>
      </c>
      <c r="B69" s="7">
        <v>8</v>
      </c>
      <c r="C69" s="7">
        <v>4</v>
      </c>
      <c r="D69" s="12" t="s">
        <v>70</v>
      </c>
      <c r="E69" s="9">
        <v>240</v>
      </c>
      <c r="F69" s="22">
        <f>F70</f>
        <v>60</v>
      </c>
    </row>
    <row r="70" spans="1:6" ht="24">
      <c r="A70" s="1" t="s">
        <v>44</v>
      </c>
      <c r="B70" s="7">
        <v>8</v>
      </c>
      <c r="C70" s="7">
        <v>4</v>
      </c>
      <c r="D70" s="12" t="s">
        <v>70</v>
      </c>
      <c r="E70" s="9">
        <v>242</v>
      </c>
      <c r="F70" s="22">
        <v>60</v>
      </c>
    </row>
    <row r="71" spans="1:6" ht="12.75">
      <c r="A71" s="2" t="s">
        <v>17</v>
      </c>
      <c r="B71" s="25"/>
      <c r="C71" s="6"/>
      <c r="D71" s="10"/>
      <c r="E71" s="11"/>
      <c r="F71" s="23">
        <f>F14+F31+F37+F43+F48+F53</f>
        <v>3725.8</v>
      </c>
    </row>
    <row r="73" ht="5.25" customHeight="1"/>
  </sheetData>
  <sheetProtection/>
  <mergeCells count="13">
    <mergeCell ref="A5:F5"/>
    <mergeCell ref="A1:F1"/>
    <mergeCell ref="A2:F2"/>
    <mergeCell ref="A3:F3"/>
    <mergeCell ref="A4:F4"/>
    <mergeCell ref="F10:F12"/>
    <mergeCell ref="A7:F7"/>
    <mergeCell ref="E11:E12"/>
    <mergeCell ref="C11:C12"/>
    <mergeCell ref="A10:A12"/>
    <mergeCell ref="B11:B12"/>
    <mergeCell ref="B10:E10"/>
    <mergeCell ref="D11:D12"/>
  </mergeCells>
  <printOptions/>
  <pageMargins left="0.7874015748031497" right="0.3937007874015748" top="0.3937007874015748" bottom="0.3937007874015748" header="0.31496062992125984" footer="0.31496062992125984"/>
  <pageSetup fitToHeight="8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77"/>
  <sheetViews>
    <sheetView view="pageBreakPreview" zoomScale="110" zoomScaleSheetLayoutView="110" workbookViewId="0" topLeftCell="A40">
      <selection activeCell="A72" sqref="A72"/>
    </sheetView>
  </sheetViews>
  <sheetFormatPr defaultColWidth="9.00390625" defaultRowHeight="12.75"/>
  <cols>
    <col min="1" max="1" width="41.00390625" style="18" customWidth="1"/>
    <col min="2" max="2" width="5.625" style="19" customWidth="1"/>
    <col min="3" max="3" width="4.625" style="19" customWidth="1"/>
    <col min="4" max="4" width="8.625" style="19" customWidth="1"/>
    <col min="5" max="5" width="4.375" style="20" customWidth="1"/>
    <col min="6" max="6" width="14.125" style="19" customWidth="1"/>
  </cols>
  <sheetData>
    <row r="1" spans="1:6" ht="15">
      <c r="A1" s="41" t="s">
        <v>37</v>
      </c>
      <c r="B1" s="41"/>
      <c r="C1" s="41"/>
      <c r="D1" s="41"/>
      <c r="E1" s="41"/>
      <c r="F1" s="41"/>
    </row>
    <row r="2" spans="1:6" ht="15">
      <c r="A2" s="42" t="s">
        <v>34</v>
      </c>
      <c r="B2" s="42"/>
      <c r="C2" s="42"/>
      <c r="D2" s="42"/>
      <c r="E2" s="42"/>
      <c r="F2" s="42"/>
    </row>
    <row r="3" spans="1:6" ht="15">
      <c r="A3" s="43" t="s">
        <v>55</v>
      </c>
      <c r="B3" s="43"/>
      <c r="C3" s="43"/>
      <c r="D3" s="43"/>
      <c r="E3" s="43"/>
      <c r="F3" s="43"/>
    </row>
    <row r="4" spans="1:6" ht="15">
      <c r="A4" s="42" t="s">
        <v>76</v>
      </c>
      <c r="B4" s="42"/>
      <c r="C4" s="42"/>
      <c r="D4" s="42"/>
      <c r="E4" s="42"/>
      <c r="F4" s="42"/>
    </row>
    <row r="5" spans="1:6" ht="15">
      <c r="A5" s="40"/>
      <c r="B5" s="40"/>
      <c r="C5" s="40"/>
      <c r="D5" s="40"/>
      <c r="E5" s="40"/>
      <c r="F5" s="40"/>
    </row>
    <row r="6" spans="1:6" ht="15">
      <c r="A6" s="21"/>
      <c r="B6" s="21"/>
      <c r="C6" s="21"/>
      <c r="D6" s="21"/>
      <c r="E6" s="21"/>
      <c r="F6" s="21"/>
    </row>
    <row r="7" spans="1:6" s="26" customFormat="1" ht="61.5" customHeight="1">
      <c r="A7" s="37" t="s">
        <v>56</v>
      </c>
      <c r="B7" s="37"/>
      <c r="C7" s="37"/>
      <c r="D7" s="37"/>
      <c r="E7" s="37"/>
      <c r="F7" s="37"/>
    </row>
    <row r="10" spans="1:6" ht="86.25" customHeight="1">
      <c r="A10" s="39" t="s">
        <v>0</v>
      </c>
      <c r="B10" s="36" t="s">
        <v>1</v>
      </c>
      <c r="C10" s="36"/>
      <c r="D10" s="36"/>
      <c r="E10" s="36"/>
      <c r="F10" s="36" t="s">
        <v>38</v>
      </c>
    </row>
    <row r="11" spans="1:6" ht="18" customHeight="1">
      <c r="A11" s="39"/>
      <c r="B11" s="36" t="s">
        <v>2</v>
      </c>
      <c r="C11" s="36" t="s">
        <v>3</v>
      </c>
      <c r="D11" s="36" t="s">
        <v>4</v>
      </c>
      <c r="E11" s="38" t="s">
        <v>5</v>
      </c>
      <c r="F11" s="36"/>
    </row>
    <row r="12" spans="1:6" ht="27" customHeight="1">
      <c r="A12" s="39"/>
      <c r="B12" s="36"/>
      <c r="C12" s="36"/>
      <c r="D12" s="36"/>
      <c r="E12" s="38"/>
      <c r="F12" s="36"/>
    </row>
    <row r="13" spans="1:6" s="18" customFormat="1" ht="12.75">
      <c r="A13" s="2" t="s">
        <v>6</v>
      </c>
      <c r="B13" s="6">
        <v>1</v>
      </c>
      <c r="C13" s="7"/>
      <c r="D13" s="8"/>
      <c r="E13" s="9"/>
      <c r="F13" s="23">
        <f>F14+F19</f>
        <v>1668.4</v>
      </c>
    </row>
    <row r="14" spans="1:6" s="17" customFormat="1" ht="24">
      <c r="A14" s="4" t="s">
        <v>18</v>
      </c>
      <c r="B14" s="13">
        <v>1</v>
      </c>
      <c r="C14" s="13">
        <v>2</v>
      </c>
      <c r="D14" s="15"/>
      <c r="E14" s="16"/>
      <c r="F14" s="24">
        <f>F15</f>
        <v>430</v>
      </c>
    </row>
    <row r="15" spans="1:6" ht="24">
      <c r="A15" s="1" t="s">
        <v>19</v>
      </c>
      <c r="B15" s="7">
        <v>1</v>
      </c>
      <c r="C15" s="7">
        <v>2</v>
      </c>
      <c r="D15" s="12" t="s">
        <v>20</v>
      </c>
      <c r="E15" s="9"/>
      <c r="F15" s="22">
        <f>F16</f>
        <v>430</v>
      </c>
    </row>
    <row r="16" spans="1:6" ht="12.75">
      <c r="A16" s="3" t="s">
        <v>8</v>
      </c>
      <c r="B16" s="7">
        <v>1</v>
      </c>
      <c r="C16" s="7">
        <v>2</v>
      </c>
      <c r="D16" s="12" t="s">
        <v>31</v>
      </c>
      <c r="E16" s="9"/>
      <c r="F16" s="22">
        <f>F18</f>
        <v>430</v>
      </c>
    </row>
    <row r="17" spans="1:6" ht="24">
      <c r="A17" s="3" t="s">
        <v>39</v>
      </c>
      <c r="B17" s="7">
        <v>1</v>
      </c>
      <c r="C17" s="7">
        <v>2</v>
      </c>
      <c r="D17" s="12" t="s">
        <v>31</v>
      </c>
      <c r="E17" s="9">
        <v>120</v>
      </c>
      <c r="F17" s="22">
        <f>F18</f>
        <v>430</v>
      </c>
    </row>
    <row r="18" spans="1:6" ht="12.75">
      <c r="A18" s="3" t="s">
        <v>40</v>
      </c>
      <c r="B18" s="7">
        <v>1</v>
      </c>
      <c r="C18" s="7">
        <v>2</v>
      </c>
      <c r="D18" s="12" t="s">
        <v>31</v>
      </c>
      <c r="E18" s="9">
        <v>121</v>
      </c>
      <c r="F18" s="22">
        <v>430</v>
      </c>
    </row>
    <row r="19" spans="1:6" s="17" customFormat="1" ht="12.75">
      <c r="A19" s="4" t="s">
        <v>41</v>
      </c>
      <c r="B19" s="13">
        <v>1</v>
      </c>
      <c r="C19" s="13">
        <v>4</v>
      </c>
      <c r="D19" s="15"/>
      <c r="E19" s="16"/>
      <c r="F19" s="24">
        <f>F20</f>
        <v>1238.4</v>
      </c>
    </row>
    <row r="20" spans="1:6" ht="24">
      <c r="A20" s="1" t="s">
        <v>62</v>
      </c>
      <c r="B20" s="7">
        <v>1</v>
      </c>
      <c r="C20" s="7">
        <v>4</v>
      </c>
      <c r="D20" s="12" t="s">
        <v>20</v>
      </c>
      <c r="E20" s="9"/>
      <c r="F20" s="22">
        <f>F21</f>
        <v>1238.4</v>
      </c>
    </row>
    <row r="21" spans="1:6" ht="24">
      <c r="A21" s="1" t="s">
        <v>62</v>
      </c>
      <c r="B21" s="7">
        <v>1</v>
      </c>
      <c r="C21" s="7">
        <v>4</v>
      </c>
      <c r="D21" s="12" t="s">
        <v>21</v>
      </c>
      <c r="E21" s="9"/>
      <c r="F21" s="22">
        <f>F22+F24+F27</f>
        <v>1238.4</v>
      </c>
    </row>
    <row r="22" spans="1:6" ht="24">
      <c r="A22" s="32" t="s">
        <v>42</v>
      </c>
      <c r="B22" s="7">
        <v>1</v>
      </c>
      <c r="C22" s="7">
        <v>4</v>
      </c>
      <c r="D22" s="12" t="s">
        <v>21</v>
      </c>
      <c r="E22" s="9">
        <v>120</v>
      </c>
      <c r="F22" s="22">
        <f>F23</f>
        <v>884.5</v>
      </c>
    </row>
    <row r="23" spans="1:6" ht="12.75">
      <c r="A23" s="32" t="s">
        <v>40</v>
      </c>
      <c r="B23" s="7">
        <v>1</v>
      </c>
      <c r="C23" s="7">
        <v>4</v>
      </c>
      <c r="D23" s="12" t="s">
        <v>21</v>
      </c>
      <c r="E23" s="9">
        <v>121</v>
      </c>
      <c r="F23" s="22">
        <v>884.5</v>
      </c>
    </row>
    <row r="24" spans="1:6" ht="24">
      <c r="A24" s="32" t="s">
        <v>43</v>
      </c>
      <c r="B24" s="7">
        <v>1</v>
      </c>
      <c r="C24" s="7">
        <v>4</v>
      </c>
      <c r="D24" s="12" t="s">
        <v>21</v>
      </c>
      <c r="E24" s="9">
        <v>240</v>
      </c>
      <c r="F24" s="22">
        <f>F25+F26</f>
        <v>316.7</v>
      </c>
    </row>
    <row r="25" spans="1:6" ht="24">
      <c r="A25" s="32" t="s">
        <v>44</v>
      </c>
      <c r="B25" s="7">
        <v>1</v>
      </c>
      <c r="C25" s="7">
        <v>4</v>
      </c>
      <c r="D25" s="12" t="s">
        <v>21</v>
      </c>
      <c r="E25" s="9">
        <v>242</v>
      </c>
      <c r="F25" s="22">
        <v>34</v>
      </c>
    </row>
    <row r="26" spans="1:6" ht="24">
      <c r="A26" s="32" t="s">
        <v>45</v>
      </c>
      <c r="B26" s="7">
        <v>1</v>
      </c>
      <c r="C26" s="7">
        <v>4</v>
      </c>
      <c r="D26" s="12" t="s">
        <v>21</v>
      </c>
      <c r="E26" s="9">
        <v>244</v>
      </c>
      <c r="F26" s="22">
        <v>282.7</v>
      </c>
    </row>
    <row r="27" spans="1:6" ht="12.75">
      <c r="A27" s="32" t="s">
        <v>46</v>
      </c>
      <c r="B27" s="7">
        <v>1</v>
      </c>
      <c r="C27" s="7">
        <v>4</v>
      </c>
      <c r="D27" s="12" t="s">
        <v>21</v>
      </c>
      <c r="E27" s="9">
        <v>850</v>
      </c>
      <c r="F27" s="22">
        <f>F28+F29</f>
        <v>37.2</v>
      </c>
    </row>
    <row r="28" spans="1:6" ht="24">
      <c r="A28" s="32" t="s">
        <v>47</v>
      </c>
      <c r="B28" s="7">
        <v>1</v>
      </c>
      <c r="C28" s="7">
        <v>4</v>
      </c>
      <c r="D28" s="12" t="s">
        <v>21</v>
      </c>
      <c r="E28" s="9">
        <v>851</v>
      </c>
      <c r="F28" s="22">
        <v>17.6</v>
      </c>
    </row>
    <row r="29" spans="1:6" ht="12.75">
      <c r="A29" s="32" t="s">
        <v>48</v>
      </c>
      <c r="B29" s="7">
        <v>1</v>
      </c>
      <c r="C29" s="7">
        <v>4</v>
      </c>
      <c r="D29" s="12" t="s">
        <v>21</v>
      </c>
      <c r="E29" s="9">
        <v>852</v>
      </c>
      <c r="F29" s="22">
        <v>19.6</v>
      </c>
    </row>
    <row r="30" spans="1:6" ht="16.5" customHeight="1">
      <c r="A30" s="14" t="s">
        <v>35</v>
      </c>
      <c r="B30" s="6">
        <v>2</v>
      </c>
      <c r="C30" s="6"/>
      <c r="D30" s="10"/>
      <c r="E30" s="11"/>
      <c r="F30" s="23">
        <f>F31</f>
        <v>58.4</v>
      </c>
    </row>
    <row r="31" spans="1:6" ht="15" customHeight="1">
      <c r="A31" s="4" t="s">
        <v>36</v>
      </c>
      <c r="B31" s="13">
        <v>2</v>
      </c>
      <c r="C31" s="13">
        <v>3</v>
      </c>
      <c r="D31" s="15"/>
      <c r="E31" s="16"/>
      <c r="F31" s="24">
        <f>F32</f>
        <v>58.4</v>
      </c>
    </row>
    <row r="32" spans="1:6" ht="25.5" customHeight="1">
      <c r="A32" s="1" t="s">
        <v>7</v>
      </c>
      <c r="B32" s="7">
        <v>2</v>
      </c>
      <c r="C32" s="7">
        <v>3</v>
      </c>
      <c r="D32" s="12" t="s">
        <v>28</v>
      </c>
      <c r="E32" s="9"/>
      <c r="F32" s="22">
        <f>F33</f>
        <v>58.4</v>
      </c>
    </row>
    <row r="33" spans="1:6" ht="27.75" customHeight="1">
      <c r="A33" s="1" t="s">
        <v>26</v>
      </c>
      <c r="B33" s="7">
        <v>2</v>
      </c>
      <c r="C33" s="7">
        <v>3</v>
      </c>
      <c r="D33" s="12" t="s">
        <v>27</v>
      </c>
      <c r="E33" s="9"/>
      <c r="F33" s="22">
        <f>F34</f>
        <v>58.4</v>
      </c>
    </row>
    <row r="34" spans="1:6" ht="27.75" customHeight="1">
      <c r="A34" s="32" t="s">
        <v>43</v>
      </c>
      <c r="B34" s="7">
        <v>2</v>
      </c>
      <c r="C34" s="7">
        <v>3</v>
      </c>
      <c r="D34" s="12" t="s">
        <v>27</v>
      </c>
      <c r="E34" s="9">
        <v>240</v>
      </c>
      <c r="F34" s="22">
        <f>F35</f>
        <v>58.4</v>
      </c>
    </row>
    <row r="35" spans="1:6" ht="29.25" customHeight="1">
      <c r="A35" s="32" t="s">
        <v>45</v>
      </c>
      <c r="B35" s="7">
        <v>2</v>
      </c>
      <c r="C35" s="7">
        <v>3</v>
      </c>
      <c r="D35" s="12" t="s">
        <v>27</v>
      </c>
      <c r="E35" s="9">
        <v>244</v>
      </c>
      <c r="F35" s="22">
        <v>58.4</v>
      </c>
    </row>
    <row r="36" spans="1:6" ht="24">
      <c r="A36" s="2" t="s">
        <v>9</v>
      </c>
      <c r="B36" s="6">
        <v>3</v>
      </c>
      <c r="C36" s="7"/>
      <c r="D36" s="12"/>
      <c r="E36" s="9"/>
      <c r="F36" s="23">
        <f>F37</f>
        <v>114.5</v>
      </c>
    </row>
    <row r="37" spans="1:6" s="17" customFormat="1" ht="36">
      <c r="A37" s="5" t="s">
        <v>49</v>
      </c>
      <c r="B37" s="13">
        <v>3</v>
      </c>
      <c r="C37" s="13">
        <v>9</v>
      </c>
      <c r="D37" s="15"/>
      <c r="E37" s="16"/>
      <c r="F37" s="24">
        <f>F38</f>
        <v>114.5</v>
      </c>
    </row>
    <row r="38" spans="1:6" ht="40.5" customHeight="1">
      <c r="A38" s="1" t="s">
        <v>10</v>
      </c>
      <c r="B38" s="7">
        <v>3</v>
      </c>
      <c r="C38" s="7">
        <v>9</v>
      </c>
      <c r="D38" s="12" t="s">
        <v>29</v>
      </c>
      <c r="E38" s="9"/>
      <c r="F38" s="22">
        <f>F39</f>
        <v>114.5</v>
      </c>
    </row>
    <row r="39" spans="1:6" ht="37.5" customHeight="1">
      <c r="A39" s="1" t="s">
        <v>50</v>
      </c>
      <c r="B39" s="7">
        <v>3</v>
      </c>
      <c r="C39" s="7">
        <v>9</v>
      </c>
      <c r="D39" s="12" t="s">
        <v>30</v>
      </c>
      <c r="E39" s="9"/>
      <c r="F39" s="22">
        <f>F40</f>
        <v>114.5</v>
      </c>
    </row>
    <row r="40" spans="1:6" ht="26.25" customHeight="1">
      <c r="A40" s="32" t="s">
        <v>43</v>
      </c>
      <c r="B40" s="7">
        <v>3</v>
      </c>
      <c r="C40" s="7">
        <v>9</v>
      </c>
      <c r="D40" s="12" t="s">
        <v>30</v>
      </c>
      <c r="E40" s="9">
        <v>240</v>
      </c>
      <c r="F40" s="22">
        <f>F41</f>
        <v>114.5</v>
      </c>
    </row>
    <row r="41" spans="1:6" ht="27" customHeight="1">
      <c r="A41" s="32" t="s">
        <v>45</v>
      </c>
      <c r="B41" s="7">
        <v>3</v>
      </c>
      <c r="C41" s="7">
        <v>9</v>
      </c>
      <c r="D41" s="12" t="s">
        <v>30</v>
      </c>
      <c r="E41" s="9">
        <v>244</v>
      </c>
      <c r="F41" s="22">
        <v>114.5</v>
      </c>
    </row>
    <row r="42" spans="1:6" ht="19.5" customHeight="1">
      <c r="A42" s="33" t="s">
        <v>57</v>
      </c>
      <c r="B42" s="6">
        <v>4</v>
      </c>
      <c r="C42" s="6"/>
      <c r="D42" s="10"/>
      <c r="E42" s="11"/>
      <c r="F42" s="23">
        <f>F46+F43</f>
        <v>480</v>
      </c>
    </row>
    <row r="43" spans="1:6" ht="19.5" customHeight="1">
      <c r="A43" s="34" t="s">
        <v>79</v>
      </c>
      <c r="B43" s="13">
        <v>4</v>
      </c>
      <c r="C43" s="13">
        <v>9</v>
      </c>
      <c r="D43" s="15"/>
      <c r="E43" s="16"/>
      <c r="F43" s="24">
        <f>F44</f>
        <v>380</v>
      </c>
    </row>
    <row r="44" spans="1:6" ht="26.25" customHeight="1">
      <c r="A44" s="32" t="s">
        <v>43</v>
      </c>
      <c r="B44" s="7">
        <v>4</v>
      </c>
      <c r="C44" s="7">
        <v>9</v>
      </c>
      <c r="D44" s="12" t="s">
        <v>78</v>
      </c>
      <c r="E44" s="9">
        <v>240</v>
      </c>
      <c r="F44" s="22">
        <f>F45</f>
        <v>380</v>
      </c>
    </row>
    <row r="45" spans="1:6" ht="27" customHeight="1">
      <c r="A45" s="32" t="s">
        <v>45</v>
      </c>
      <c r="B45" s="7">
        <v>4</v>
      </c>
      <c r="C45" s="7">
        <v>9</v>
      </c>
      <c r="D45" s="12" t="s">
        <v>78</v>
      </c>
      <c r="E45" s="9">
        <v>244</v>
      </c>
      <c r="F45" s="22">
        <v>380</v>
      </c>
    </row>
    <row r="46" spans="1:6" ht="17.25" customHeight="1">
      <c r="A46" s="34" t="s">
        <v>58</v>
      </c>
      <c r="B46" s="13">
        <v>4</v>
      </c>
      <c r="C46" s="13">
        <v>12</v>
      </c>
      <c r="D46" s="15"/>
      <c r="E46" s="16"/>
      <c r="F46" s="24">
        <f>F47</f>
        <v>100</v>
      </c>
    </row>
    <row r="47" spans="1:6" ht="18" customHeight="1">
      <c r="A47" s="32" t="s">
        <v>61</v>
      </c>
      <c r="B47" s="7">
        <v>4</v>
      </c>
      <c r="C47" s="7">
        <v>12</v>
      </c>
      <c r="D47" s="12" t="s">
        <v>59</v>
      </c>
      <c r="E47" s="9"/>
      <c r="F47" s="22">
        <f>F48</f>
        <v>100</v>
      </c>
    </row>
    <row r="48" spans="1:6" ht="29.25" customHeight="1">
      <c r="A48" s="32" t="s">
        <v>43</v>
      </c>
      <c r="B48" s="7">
        <v>4</v>
      </c>
      <c r="C48" s="7">
        <v>12</v>
      </c>
      <c r="D48" s="12" t="s">
        <v>59</v>
      </c>
      <c r="E48" s="9">
        <v>240</v>
      </c>
      <c r="F48" s="22">
        <f>F49</f>
        <v>100</v>
      </c>
    </row>
    <row r="49" spans="1:6" ht="28.5" customHeight="1">
      <c r="A49" s="32" t="s">
        <v>45</v>
      </c>
      <c r="B49" s="7">
        <v>4</v>
      </c>
      <c r="C49" s="7">
        <v>2</v>
      </c>
      <c r="D49" s="12" t="s">
        <v>60</v>
      </c>
      <c r="E49" s="9">
        <v>244</v>
      </c>
      <c r="F49" s="22">
        <v>100</v>
      </c>
    </row>
    <row r="50" spans="1:6" ht="16.5" customHeight="1">
      <c r="A50" s="33" t="s">
        <v>63</v>
      </c>
      <c r="B50" s="6">
        <v>5</v>
      </c>
      <c r="C50" s="6"/>
      <c r="D50" s="10"/>
      <c r="E50" s="11"/>
      <c r="F50" s="23">
        <f>F51</f>
        <v>13</v>
      </c>
    </row>
    <row r="51" spans="1:6" ht="18" customHeight="1">
      <c r="A51" s="34" t="s">
        <v>64</v>
      </c>
      <c r="B51" s="13">
        <v>5</v>
      </c>
      <c r="C51" s="13">
        <v>2</v>
      </c>
      <c r="D51" s="15"/>
      <c r="E51" s="16"/>
      <c r="F51" s="24">
        <f>F52</f>
        <v>13</v>
      </c>
    </row>
    <row r="52" spans="1:6" ht="15.75" customHeight="1">
      <c r="A52" s="32" t="s">
        <v>65</v>
      </c>
      <c r="B52" s="7">
        <v>5</v>
      </c>
      <c r="C52" s="7">
        <v>2</v>
      </c>
      <c r="D52" s="12" t="s">
        <v>66</v>
      </c>
      <c r="E52" s="9"/>
      <c r="F52" s="22">
        <f>F53</f>
        <v>13</v>
      </c>
    </row>
    <row r="53" spans="1:6" ht="26.25" customHeight="1">
      <c r="A53" s="32" t="s">
        <v>43</v>
      </c>
      <c r="B53" s="7">
        <v>5</v>
      </c>
      <c r="C53" s="7">
        <v>2</v>
      </c>
      <c r="D53" s="12" t="s">
        <v>66</v>
      </c>
      <c r="E53" s="9">
        <v>240</v>
      </c>
      <c r="F53" s="22">
        <f>F54</f>
        <v>13</v>
      </c>
    </row>
    <row r="54" spans="1:6" ht="26.25" customHeight="1">
      <c r="A54" s="32" t="s">
        <v>45</v>
      </c>
      <c r="B54" s="7">
        <v>5</v>
      </c>
      <c r="C54" s="7">
        <v>2</v>
      </c>
      <c r="D54" s="12" t="s">
        <v>67</v>
      </c>
      <c r="E54" s="9">
        <v>244</v>
      </c>
      <c r="F54" s="22">
        <v>13</v>
      </c>
    </row>
    <row r="55" spans="1:6" ht="12.75">
      <c r="A55" s="2" t="s">
        <v>68</v>
      </c>
      <c r="B55" s="6">
        <v>8</v>
      </c>
      <c r="C55" s="7"/>
      <c r="D55" s="12"/>
      <c r="E55" s="9"/>
      <c r="F55" s="23">
        <f>F56+F69</f>
        <v>1882.3</v>
      </c>
    </row>
    <row r="56" spans="1:6" s="17" customFormat="1" ht="12.75">
      <c r="A56" s="5" t="s">
        <v>13</v>
      </c>
      <c r="B56" s="13">
        <v>8</v>
      </c>
      <c r="C56" s="13">
        <v>1</v>
      </c>
      <c r="D56" s="15"/>
      <c r="E56" s="16"/>
      <c r="F56" s="24">
        <f>F57+F61+F65</f>
        <v>1541.5</v>
      </c>
    </row>
    <row r="57" spans="1:6" ht="24">
      <c r="A57" s="1" t="s">
        <v>14</v>
      </c>
      <c r="B57" s="7">
        <v>8</v>
      </c>
      <c r="C57" s="7">
        <v>1</v>
      </c>
      <c r="D57" s="12" t="s">
        <v>22</v>
      </c>
      <c r="E57" s="9"/>
      <c r="F57" s="22">
        <f>F58</f>
        <v>1017.7</v>
      </c>
    </row>
    <row r="58" spans="1:6" ht="24">
      <c r="A58" s="1" t="s">
        <v>11</v>
      </c>
      <c r="B58" s="7">
        <v>8</v>
      </c>
      <c r="C58" s="7">
        <v>1</v>
      </c>
      <c r="D58" s="12" t="s">
        <v>23</v>
      </c>
      <c r="E58" s="9"/>
      <c r="F58" s="22">
        <f>F59</f>
        <v>1017.7</v>
      </c>
    </row>
    <row r="59" spans="1:6" ht="12.75">
      <c r="A59" s="1" t="s">
        <v>52</v>
      </c>
      <c r="B59" s="7">
        <v>8</v>
      </c>
      <c r="C59" s="7">
        <v>1</v>
      </c>
      <c r="D59" s="12" t="s">
        <v>23</v>
      </c>
      <c r="E59" s="9">
        <v>610</v>
      </c>
      <c r="F59" s="22">
        <f>F60</f>
        <v>1017.7</v>
      </c>
    </row>
    <row r="60" spans="1:6" ht="36">
      <c r="A60" s="1" t="s">
        <v>53</v>
      </c>
      <c r="B60" s="7">
        <v>8</v>
      </c>
      <c r="C60" s="7">
        <v>1</v>
      </c>
      <c r="D60" s="12" t="s">
        <v>51</v>
      </c>
      <c r="E60" s="9">
        <v>611</v>
      </c>
      <c r="F60" s="22">
        <v>1017.7</v>
      </c>
    </row>
    <row r="61" spans="1:6" ht="12.75">
      <c r="A61" s="1" t="s">
        <v>15</v>
      </c>
      <c r="B61" s="7">
        <v>8</v>
      </c>
      <c r="C61" s="7">
        <v>1</v>
      </c>
      <c r="D61" s="12" t="s">
        <v>24</v>
      </c>
      <c r="E61" s="9"/>
      <c r="F61" s="22">
        <f>F62</f>
        <v>419.4</v>
      </c>
    </row>
    <row r="62" spans="1:6" ht="24">
      <c r="A62" s="1" t="s">
        <v>16</v>
      </c>
      <c r="B62" s="7">
        <v>8</v>
      </c>
      <c r="C62" s="7">
        <v>1</v>
      </c>
      <c r="D62" s="12" t="s">
        <v>25</v>
      </c>
      <c r="E62" s="9"/>
      <c r="F62" s="22">
        <f>F63</f>
        <v>419.4</v>
      </c>
    </row>
    <row r="63" spans="1:6" ht="12.75">
      <c r="A63" s="1" t="s">
        <v>52</v>
      </c>
      <c r="B63" s="7">
        <v>8</v>
      </c>
      <c r="C63" s="7">
        <v>1</v>
      </c>
      <c r="D63" s="12" t="s">
        <v>25</v>
      </c>
      <c r="E63" s="9">
        <v>610</v>
      </c>
      <c r="F63" s="22">
        <f>F64</f>
        <v>419.4</v>
      </c>
    </row>
    <row r="64" spans="1:6" ht="36">
      <c r="A64" s="1" t="s">
        <v>53</v>
      </c>
      <c r="B64" s="7">
        <v>8</v>
      </c>
      <c r="C64" s="7">
        <v>1</v>
      </c>
      <c r="D64" s="12" t="s">
        <v>25</v>
      </c>
      <c r="E64" s="9">
        <v>611</v>
      </c>
      <c r="F64" s="22">
        <v>419.4</v>
      </c>
    </row>
    <row r="65" spans="1:6" ht="12.75">
      <c r="A65" s="1" t="s">
        <v>83</v>
      </c>
      <c r="B65" s="7">
        <v>8</v>
      </c>
      <c r="C65" s="7">
        <v>1</v>
      </c>
      <c r="D65" s="12" t="s">
        <v>81</v>
      </c>
      <c r="E65" s="9"/>
      <c r="F65" s="22">
        <f>F66</f>
        <v>104.4</v>
      </c>
    </row>
    <row r="66" spans="1:6" ht="12.75">
      <c r="A66" s="1" t="s">
        <v>83</v>
      </c>
      <c r="B66" s="7">
        <v>8</v>
      </c>
      <c r="C66" s="7">
        <v>1</v>
      </c>
      <c r="D66" s="12" t="s">
        <v>80</v>
      </c>
      <c r="E66" s="9"/>
      <c r="F66" s="22">
        <f>F67</f>
        <v>104.4</v>
      </c>
    </row>
    <row r="67" spans="1:6" ht="24">
      <c r="A67" s="1" t="s">
        <v>82</v>
      </c>
      <c r="B67" s="7">
        <v>8</v>
      </c>
      <c r="C67" s="7">
        <v>1</v>
      </c>
      <c r="D67" s="12" t="s">
        <v>80</v>
      </c>
      <c r="E67" s="9">
        <v>610</v>
      </c>
      <c r="F67" s="22">
        <f>F68</f>
        <v>104.4</v>
      </c>
    </row>
    <row r="68" spans="1:6" ht="24">
      <c r="A68" s="1" t="s">
        <v>82</v>
      </c>
      <c r="B68" s="7">
        <v>8</v>
      </c>
      <c r="C68" s="7">
        <v>1</v>
      </c>
      <c r="D68" s="12" t="s">
        <v>80</v>
      </c>
      <c r="E68" s="9">
        <v>611</v>
      </c>
      <c r="F68" s="22">
        <v>104.4</v>
      </c>
    </row>
    <row r="69" spans="1:6" ht="24">
      <c r="A69" s="5" t="s">
        <v>71</v>
      </c>
      <c r="B69" s="13">
        <v>8</v>
      </c>
      <c r="C69" s="13">
        <v>4</v>
      </c>
      <c r="D69" s="15"/>
      <c r="E69" s="16"/>
      <c r="F69" s="24">
        <f>F70</f>
        <v>340.8</v>
      </c>
    </row>
    <row r="70" spans="1:6" ht="51" customHeight="1">
      <c r="A70" s="1" t="s">
        <v>72</v>
      </c>
      <c r="B70" s="7">
        <v>8</v>
      </c>
      <c r="C70" s="7">
        <v>4</v>
      </c>
      <c r="D70" s="12" t="s">
        <v>69</v>
      </c>
      <c r="E70" s="9"/>
      <c r="F70" s="22">
        <f>F71</f>
        <v>340.8</v>
      </c>
    </row>
    <row r="71" spans="1:6" ht="25.5" customHeight="1">
      <c r="A71" s="1" t="s">
        <v>11</v>
      </c>
      <c r="B71" s="7">
        <v>8</v>
      </c>
      <c r="C71" s="7">
        <v>4</v>
      </c>
      <c r="D71" s="12" t="s">
        <v>70</v>
      </c>
      <c r="E71" s="9"/>
      <c r="F71" s="22">
        <f>F72+F75</f>
        <v>340.8</v>
      </c>
    </row>
    <row r="72" spans="1:6" ht="16.5" customHeight="1">
      <c r="A72" s="35" t="s">
        <v>74</v>
      </c>
      <c r="B72" s="7">
        <v>8</v>
      </c>
      <c r="C72" s="7">
        <v>4</v>
      </c>
      <c r="D72" s="12" t="s">
        <v>70</v>
      </c>
      <c r="E72" s="9">
        <v>110</v>
      </c>
      <c r="F72" s="22">
        <f>F73+F74</f>
        <v>280.8</v>
      </c>
    </row>
    <row r="73" spans="1:6" ht="12.75">
      <c r="A73" s="1" t="s">
        <v>40</v>
      </c>
      <c r="B73" s="7">
        <v>8</v>
      </c>
      <c r="C73" s="7">
        <v>4</v>
      </c>
      <c r="D73" s="12" t="s">
        <v>70</v>
      </c>
      <c r="E73" s="9">
        <v>111</v>
      </c>
      <c r="F73" s="22">
        <v>277.3</v>
      </c>
    </row>
    <row r="74" spans="1:6" ht="24">
      <c r="A74" s="1" t="s">
        <v>73</v>
      </c>
      <c r="B74" s="7">
        <v>8</v>
      </c>
      <c r="C74" s="7">
        <v>4</v>
      </c>
      <c r="D74" s="12" t="s">
        <v>70</v>
      </c>
      <c r="E74" s="9">
        <v>112</v>
      </c>
      <c r="F74" s="22">
        <v>3.5</v>
      </c>
    </row>
    <row r="75" spans="1:6" ht="27" customHeight="1">
      <c r="A75" s="1" t="s">
        <v>43</v>
      </c>
      <c r="B75" s="7">
        <v>8</v>
      </c>
      <c r="C75" s="7">
        <v>4</v>
      </c>
      <c r="D75" s="12" t="s">
        <v>70</v>
      </c>
      <c r="E75" s="9">
        <v>240</v>
      </c>
      <c r="F75" s="22">
        <f>F76</f>
        <v>60</v>
      </c>
    </row>
    <row r="76" spans="1:6" ht="24">
      <c r="A76" s="1" t="s">
        <v>44</v>
      </c>
      <c r="B76" s="7">
        <v>8</v>
      </c>
      <c r="C76" s="7">
        <v>4</v>
      </c>
      <c r="D76" s="12" t="s">
        <v>70</v>
      </c>
      <c r="E76" s="9">
        <v>242</v>
      </c>
      <c r="F76" s="22">
        <v>60</v>
      </c>
    </row>
    <row r="77" spans="1:6" ht="12.75">
      <c r="A77" s="2" t="s">
        <v>17</v>
      </c>
      <c r="B77" s="25"/>
      <c r="C77" s="6"/>
      <c r="D77" s="10"/>
      <c r="E77" s="11"/>
      <c r="F77" s="23">
        <f>F13+F30+F36+F42+F50+F55</f>
        <v>4216.6</v>
      </c>
    </row>
    <row r="79" ht="5.25" customHeight="1"/>
  </sheetData>
  <sheetProtection/>
  <mergeCells count="13">
    <mergeCell ref="F10:F12"/>
    <mergeCell ref="A7:F7"/>
    <mergeCell ref="E11:E12"/>
    <mergeCell ref="C11:C12"/>
    <mergeCell ref="A10:A12"/>
    <mergeCell ref="B11:B12"/>
    <mergeCell ref="B10:E10"/>
    <mergeCell ref="D11:D12"/>
    <mergeCell ref="A5:F5"/>
    <mergeCell ref="A1:F1"/>
    <mergeCell ref="A2:F2"/>
    <mergeCell ref="A3:F3"/>
    <mergeCell ref="A4:F4"/>
  </mergeCells>
  <printOptions/>
  <pageMargins left="0.7874015748031497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F78"/>
  <sheetViews>
    <sheetView view="pageBreakPreview" zoomScale="110" zoomScaleSheetLayoutView="110" workbookViewId="0" topLeftCell="A28">
      <selection activeCell="F66" sqref="F66"/>
    </sheetView>
  </sheetViews>
  <sheetFormatPr defaultColWidth="9.00390625" defaultRowHeight="12.75"/>
  <cols>
    <col min="1" max="1" width="41.00390625" style="18" customWidth="1"/>
    <col min="2" max="2" width="5.625" style="19" customWidth="1"/>
    <col min="3" max="3" width="4.625" style="19" customWidth="1"/>
    <col min="4" max="4" width="8.625" style="19" customWidth="1"/>
    <col min="5" max="5" width="4.375" style="20" customWidth="1"/>
    <col min="6" max="6" width="14.125" style="19" customWidth="1"/>
  </cols>
  <sheetData>
    <row r="1" spans="1:6" ht="15">
      <c r="A1" s="41" t="s">
        <v>54</v>
      </c>
      <c r="B1" s="41"/>
      <c r="C1" s="41"/>
      <c r="D1" s="41"/>
      <c r="E1" s="41"/>
      <c r="F1" s="41"/>
    </row>
    <row r="2" spans="1:6" ht="15">
      <c r="A2" s="42" t="s">
        <v>34</v>
      </c>
      <c r="B2" s="42"/>
      <c r="C2" s="42"/>
      <c r="D2" s="42"/>
      <c r="E2" s="42"/>
      <c r="F2" s="42"/>
    </row>
    <row r="3" spans="1:6" ht="15">
      <c r="A3" s="43" t="s">
        <v>55</v>
      </c>
      <c r="B3" s="43"/>
      <c r="C3" s="43"/>
      <c r="D3" s="43"/>
      <c r="E3" s="43"/>
      <c r="F3" s="43"/>
    </row>
    <row r="4" spans="1:6" ht="15">
      <c r="A4" s="42" t="s">
        <v>77</v>
      </c>
      <c r="B4" s="42"/>
      <c r="C4" s="42"/>
      <c r="D4" s="42"/>
      <c r="E4" s="42"/>
      <c r="F4" s="42"/>
    </row>
    <row r="5" spans="1:6" ht="15">
      <c r="A5" s="40"/>
      <c r="B5" s="40"/>
      <c r="C5" s="40"/>
      <c r="D5" s="40"/>
      <c r="E5" s="40"/>
      <c r="F5" s="40"/>
    </row>
    <row r="6" spans="1:6" ht="15">
      <c r="A6" s="21"/>
      <c r="B6" s="21"/>
      <c r="C6" s="21"/>
      <c r="D6" s="21"/>
      <c r="E6" s="21"/>
      <c r="F6" s="21"/>
    </row>
    <row r="7" spans="1:6" s="26" customFormat="1" ht="61.5" customHeight="1">
      <c r="A7" s="37" t="s">
        <v>75</v>
      </c>
      <c r="B7" s="37"/>
      <c r="C7" s="37"/>
      <c r="D7" s="37"/>
      <c r="E7" s="37"/>
      <c r="F7" s="37"/>
    </row>
    <row r="8" ht="9" customHeight="1"/>
    <row r="9" ht="4.5" customHeight="1"/>
    <row r="10" spans="1:6" ht="71.25" customHeight="1">
      <c r="A10" s="39" t="s">
        <v>0</v>
      </c>
      <c r="B10" s="36" t="s">
        <v>1</v>
      </c>
      <c r="C10" s="36"/>
      <c r="D10" s="36"/>
      <c r="E10" s="36"/>
      <c r="F10" s="36" t="s">
        <v>38</v>
      </c>
    </row>
    <row r="11" spans="1:6" ht="18" customHeight="1">
      <c r="A11" s="39"/>
      <c r="B11" s="36" t="s">
        <v>2</v>
      </c>
      <c r="C11" s="36" t="s">
        <v>3</v>
      </c>
      <c r="D11" s="36" t="s">
        <v>4</v>
      </c>
      <c r="E11" s="38" t="s">
        <v>5</v>
      </c>
      <c r="F11" s="36"/>
    </row>
    <row r="12" spans="1:6" ht="19.5" customHeight="1">
      <c r="A12" s="39"/>
      <c r="B12" s="36"/>
      <c r="C12" s="36"/>
      <c r="D12" s="36"/>
      <c r="E12" s="38"/>
      <c r="F12" s="36"/>
    </row>
    <row r="13" spans="1:6" ht="40.5" customHeight="1">
      <c r="A13" s="28" t="s">
        <v>32</v>
      </c>
      <c r="B13" s="31" t="s">
        <v>33</v>
      </c>
      <c r="C13" s="29"/>
      <c r="D13" s="29"/>
      <c r="E13" s="27"/>
      <c r="F13" s="30">
        <f>F78</f>
        <v>4216.6</v>
      </c>
    </row>
    <row r="14" spans="1:6" s="18" customFormat="1" ht="12.75">
      <c r="A14" s="2" t="s">
        <v>6</v>
      </c>
      <c r="B14" s="6">
        <v>1</v>
      </c>
      <c r="C14" s="7"/>
      <c r="D14" s="8"/>
      <c r="E14" s="9"/>
      <c r="F14" s="23">
        <f>F15+F20</f>
        <v>1668.4</v>
      </c>
    </row>
    <row r="15" spans="1:6" s="17" customFormat="1" ht="24">
      <c r="A15" s="4" t="s">
        <v>18</v>
      </c>
      <c r="B15" s="13">
        <v>1</v>
      </c>
      <c r="C15" s="13">
        <v>2</v>
      </c>
      <c r="D15" s="15"/>
      <c r="E15" s="16"/>
      <c r="F15" s="24">
        <f>F16</f>
        <v>430</v>
      </c>
    </row>
    <row r="16" spans="1:6" ht="24">
      <c r="A16" s="1" t="s">
        <v>19</v>
      </c>
      <c r="B16" s="7">
        <v>1</v>
      </c>
      <c r="C16" s="7">
        <v>2</v>
      </c>
      <c r="D16" s="12" t="s">
        <v>20</v>
      </c>
      <c r="E16" s="9"/>
      <c r="F16" s="22">
        <f>F17</f>
        <v>430</v>
      </c>
    </row>
    <row r="17" spans="1:6" ht="12.75">
      <c r="A17" s="3" t="s">
        <v>8</v>
      </c>
      <c r="B17" s="7">
        <v>1</v>
      </c>
      <c r="C17" s="7">
        <v>2</v>
      </c>
      <c r="D17" s="12" t="s">
        <v>31</v>
      </c>
      <c r="E17" s="9"/>
      <c r="F17" s="22">
        <f>F19</f>
        <v>430</v>
      </c>
    </row>
    <row r="18" spans="1:6" ht="24">
      <c r="A18" s="3" t="s">
        <v>39</v>
      </c>
      <c r="B18" s="7">
        <v>1</v>
      </c>
      <c r="C18" s="7">
        <v>2</v>
      </c>
      <c r="D18" s="12" t="s">
        <v>31</v>
      </c>
      <c r="E18" s="9">
        <v>120</v>
      </c>
      <c r="F18" s="22">
        <f>F19</f>
        <v>430</v>
      </c>
    </row>
    <row r="19" spans="1:6" ht="12.75">
      <c r="A19" s="3" t="s">
        <v>40</v>
      </c>
      <c r="B19" s="7">
        <v>1</v>
      </c>
      <c r="C19" s="7">
        <v>2</v>
      </c>
      <c r="D19" s="12" t="s">
        <v>31</v>
      </c>
      <c r="E19" s="9">
        <v>121</v>
      </c>
      <c r="F19" s="22">
        <v>430</v>
      </c>
    </row>
    <row r="20" spans="1:6" s="17" customFormat="1" ht="12.75">
      <c r="A20" s="4" t="s">
        <v>41</v>
      </c>
      <c r="B20" s="13">
        <v>1</v>
      </c>
      <c r="C20" s="13">
        <v>4</v>
      </c>
      <c r="D20" s="15"/>
      <c r="E20" s="16"/>
      <c r="F20" s="24">
        <f>F21</f>
        <v>1238.4</v>
      </c>
    </row>
    <row r="21" spans="1:6" ht="24">
      <c r="A21" s="1" t="s">
        <v>7</v>
      </c>
      <c r="B21" s="7">
        <v>1</v>
      </c>
      <c r="C21" s="7">
        <v>4</v>
      </c>
      <c r="D21" s="12" t="s">
        <v>20</v>
      </c>
      <c r="E21" s="9"/>
      <c r="F21" s="22">
        <f>F22</f>
        <v>1238.4</v>
      </c>
    </row>
    <row r="22" spans="1:6" ht="24">
      <c r="A22" s="1" t="s">
        <v>7</v>
      </c>
      <c r="B22" s="7">
        <v>1</v>
      </c>
      <c r="C22" s="7">
        <v>4</v>
      </c>
      <c r="D22" s="12" t="s">
        <v>21</v>
      </c>
      <c r="E22" s="9"/>
      <c r="F22" s="22">
        <f>F23+F25+F28</f>
        <v>1238.4</v>
      </c>
    </row>
    <row r="23" spans="1:6" ht="24">
      <c r="A23" s="32" t="s">
        <v>42</v>
      </c>
      <c r="B23" s="7">
        <v>1</v>
      </c>
      <c r="C23" s="7">
        <v>4</v>
      </c>
      <c r="D23" s="12" t="s">
        <v>21</v>
      </c>
      <c r="E23" s="9">
        <v>120</v>
      </c>
      <c r="F23" s="22">
        <f>F24</f>
        <v>884.5</v>
      </c>
    </row>
    <row r="24" spans="1:6" ht="12.75">
      <c r="A24" s="32" t="s">
        <v>40</v>
      </c>
      <c r="B24" s="7">
        <v>1</v>
      </c>
      <c r="C24" s="7">
        <v>4</v>
      </c>
      <c r="D24" s="12" t="s">
        <v>21</v>
      </c>
      <c r="E24" s="9">
        <v>121</v>
      </c>
      <c r="F24" s="22">
        <v>884.5</v>
      </c>
    </row>
    <row r="25" spans="1:6" ht="24">
      <c r="A25" s="32" t="s">
        <v>43</v>
      </c>
      <c r="B25" s="7">
        <v>1</v>
      </c>
      <c r="C25" s="7">
        <v>4</v>
      </c>
      <c r="D25" s="12" t="s">
        <v>21</v>
      </c>
      <c r="E25" s="9">
        <v>240</v>
      </c>
      <c r="F25" s="22">
        <f>F26+F27</f>
        <v>316.7</v>
      </c>
    </row>
    <row r="26" spans="1:6" ht="24">
      <c r="A26" s="32" t="s">
        <v>44</v>
      </c>
      <c r="B26" s="7">
        <v>1</v>
      </c>
      <c r="C26" s="7">
        <v>4</v>
      </c>
      <c r="D26" s="12" t="s">
        <v>21</v>
      </c>
      <c r="E26" s="9">
        <v>242</v>
      </c>
      <c r="F26" s="22">
        <v>34</v>
      </c>
    </row>
    <row r="27" spans="1:6" ht="24">
      <c r="A27" s="32" t="s">
        <v>45</v>
      </c>
      <c r="B27" s="7">
        <v>1</v>
      </c>
      <c r="C27" s="7">
        <v>4</v>
      </c>
      <c r="D27" s="12" t="s">
        <v>21</v>
      </c>
      <c r="E27" s="9">
        <v>244</v>
      </c>
      <c r="F27" s="22">
        <v>282.7</v>
      </c>
    </row>
    <row r="28" spans="1:6" ht="12.75">
      <c r="A28" s="32" t="s">
        <v>46</v>
      </c>
      <c r="B28" s="7">
        <v>1</v>
      </c>
      <c r="C28" s="7">
        <v>4</v>
      </c>
      <c r="D28" s="12" t="s">
        <v>21</v>
      </c>
      <c r="E28" s="9">
        <v>850</v>
      </c>
      <c r="F28" s="22">
        <f>F29+F30</f>
        <v>37.2</v>
      </c>
    </row>
    <row r="29" spans="1:6" ht="24">
      <c r="A29" s="32" t="s">
        <v>47</v>
      </c>
      <c r="B29" s="7">
        <v>1</v>
      </c>
      <c r="C29" s="7">
        <v>4</v>
      </c>
      <c r="D29" s="12" t="s">
        <v>21</v>
      </c>
      <c r="E29" s="9">
        <v>851</v>
      </c>
      <c r="F29" s="22">
        <v>17.6</v>
      </c>
    </row>
    <row r="30" spans="1:6" ht="12.75">
      <c r="A30" s="32" t="s">
        <v>48</v>
      </c>
      <c r="B30" s="7">
        <v>1</v>
      </c>
      <c r="C30" s="7">
        <v>4</v>
      </c>
      <c r="D30" s="12" t="s">
        <v>21</v>
      </c>
      <c r="E30" s="9">
        <v>852</v>
      </c>
      <c r="F30" s="22">
        <v>19.6</v>
      </c>
    </row>
    <row r="31" spans="1:6" ht="12.75" customHeight="1">
      <c r="A31" s="14" t="s">
        <v>35</v>
      </c>
      <c r="B31" s="6">
        <v>2</v>
      </c>
      <c r="C31" s="6"/>
      <c r="D31" s="10"/>
      <c r="E31" s="11"/>
      <c r="F31" s="23">
        <f>F32</f>
        <v>58.4</v>
      </c>
    </row>
    <row r="32" spans="1:6" ht="16.5" customHeight="1">
      <c r="A32" s="4" t="s">
        <v>36</v>
      </c>
      <c r="B32" s="13">
        <v>2</v>
      </c>
      <c r="C32" s="13">
        <v>3</v>
      </c>
      <c r="D32" s="15"/>
      <c r="E32" s="16"/>
      <c r="F32" s="24">
        <f>F33</f>
        <v>58.4</v>
      </c>
    </row>
    <row r="33" spans="1:6" ht="26.25" customHeight="1">
      <c r="A33" s="1" t="s">
        <v>7</v>
      </c>
      <c r="B33" s="7">
        <v>2</v>
      </c>
      <c r="C33" s="7">
        <v>3</v>
      </c>
      <c r="D33" s="12" t="s">
        <v>28</v>
      </c>
      <c r="E33" s="9"/>
      <c r="F33" s="22">
        <f>F34</f>
        <v>58.4</v>
      </c>
    </row>
    <row r="34" spans="1:6" ht="27.75" customHeight="1">
      <c r="A34" s="1" t="s">
        <v>26</v>
      </c>
      <c r="B34" s="7">
        <v>2</v>
      </c>
      <c r="C34" s="7">
        <v>3</v>
      </c>
      <c r="D34" s="12" t="s">
        <v>27</v>
      </c>
      <c r="E34" s="9"/>
      <c r="F34" s="22">
        <f>F35</f>
        <v>58.4</v>
      </c>
    </row>
    <row r="35" spans="1:6" ht="27" customHeight="1">
      <c r="A35" s="32" t="s">
        <v>43</v>
      </c>
      <c r="B35" s="7">
        <v>2</v>
      </c>
      <c r="C35" s="7">
        <v>3</v>
      </c>
      <c r="D35" s="12" t="s">
        <v>27</v>
      </c>
      <c r="E35" s="9">
        <v>240</v>
      </c>
      <c r="F35" s="22">
        <f>F36</f>
        <v>58.4</v>
      </c>
    </row>
    <row r="36" spans="1:6" ht="28.5" customHeight="1">
      <c r="A36" s="32" t="s">
        <v>45</v>
      </c>
      <c r="B36" s="7">
        <v>2</v>
      </c>
      <c r="C36" s="7">
        <v>3</v>
      </c>
      <c r="D36" s="12" t="s">
        <v>27</v>
      </c>
      <c r="E36" s="9">
        <v>244</v>
      </c>
      <c r="F36" s="22">
        <v>58.4</v>
      </c>
    </row>
    <row r="37" spans="1:6" ht="26.25" customHeight="1">
      <c r="A37" s="2" t="s">
        <v>9</v>
      </c>
      <c r="B37" s="6">
        <v>3</v>
      </c>
      <c r="C37" s="7"/>
      <c r="D37" s="12"/>
      <c r="E37" s="9"/>
      <c r="F37" s="23">
        <f>F38</f>
        <v>114.5</v>
      </c>
    </row>
    <row r="38" spans="1:6" s="17" customFormat="1" ht="36">
      <c r="A38" s="5" t="s">
        <v>49</v>
      </c>
      <c r="B38" s="13">
        <v>3</v>
      </c>
      <c r="C38" s="13">
        <v>9</v>
      </c>
      <c r="D38" s="15"/>
      <c r="E38" s="16"/>
      <c r="F38" s="24">
        <f>F39</f>
        <v>114.5</v>
      </c>
    </row>
    <row r="39" spans="1:6" ht="37.5" customHeight="1">
      <c r="A39" s="1" t="s">
        <v>10</v>
      </c>
      <c r="B39" s="7">
        <v>3</v>
      </c>
      <c r="C39" s="7">
        <v>9</v>
      </c>
      <c r="D39" s="12" t="s">
        <v>29</v>
      </c>
      <c r="E39" s="9"/>
      <c r="F39" s="22">
        <f>F40</f>
        <v>114.5</v>
      </c>
    </row>
    <row r="40" spans="1:6" ht="37.5" customHeight="1">
      <c r="A40" s="1" t="s">
        <v>50</v>
      </c>
      <c r="B40" s="7">
        <v>3</v>
      </c>
      <c r="C40" s="7">
        <v>9</v>
      </c>
      <c r="D40" s="12" t="s">
        <v>30</v>
      </c>
      <c r="E40" s="9"/>
      <c r="F40" s="22">
        <f>F41</f>
        <v>114.5</v>
      </c>
    </row>
    <row r="41" spans="1:6" ht="26.25" customHeight="1">
      <c r="A41" s="32" t="s">
        <v>43</v>
      </c>
      <c r="B41" s="7">
        <v>3</v>
      </c>
      <c r="C41" s="7">
        <v>9</v>
      </c>
      <c r="D41" s="12" t="s">
        <v>30</v>
      </c>
      <c r="E41" s="9">
        <v>240</v>
      </c>
      <c r="F41" s="22">
        <f>F42</f>
        <v>114.5</v>
      </c>
    </row>
    <row r="42" spans="1:6" ht="28.5" customHeight="1">
      <c r="A42" s="32" t="s">
        <v>45</v>
      </c>
      <c r="B42" s="7">
        <v>3</v>
      </c>
      <c r="C42" s="7">
        <v>9</v>
      </c>
      <c r="D42" s="12" t="s">
        <v>30</v>
      </c>
      <c r="E42" s="9">
        <v>244</v>
      </c>
      <c r="F42" s="22">
        <v>114.5</v>
      </c>
    </row>
    <row r="43" spans="1:6" ht="17.25" customHeight="1">
      <c r="A43" s="33" t="s">
        <v>57</v>
      </c>
      <c r="B43" s="6">
        <v>4</v>
      </c>
      <c r="C43" s="6"/>
      <c r="D43" s="10"/>
      <c r="E43" s="11"/>
      <c r="F43" s="23">
        <f>F47+F44</f>
        <v>480</v>
      </c>
    </row>
    <row r="44" spans="1:6" ht="17.25" customHeight="1">
      <c r="A44" s="34" t="s">
        <v>79</v>
      </c>
      <c r="B44" s="13">
        <v>4</v>
      </c>
      <c r="C44" s="13">
        <v>9</v>
      </c>
      <c r="D44" s="15"/>
      <c r="E44" s="16"/>
      <c r="F44" s="24">
        <f>F45</f>
        <v>380</v>
      </c>
    </row>
    <row r="45" spans="1:6" ht="27" customHeight="1">
      <c r="A45" s="32" t="s">
        <v>43</v>
      </c>
      <c r="B45" s="7">
        <v>4</v>
      </c>
      <c r="C45" s="7">
        <v>9</v>
      </c>
      <c r="D45" s="12" t="s">
        <v>78</v>
      </c>
      <c r="E45" s="9">
        <v>240</v>
      </c>
      <c r="F45" s="22">
        <f>F46</f>
        <v>380</v>
      </c>
    </row>
    <row r="46" spans="1:6" ht="27" customHeight="1">
      <c r="A46" s="32" t="s">
        <v>45</v>
      </c>
      <c r="B46" s="7">
        <v>4</v>
      </c>
      <c r="C46" s="7">
        <v>9</v>
      </c>
      <c r="D46" s="12" t="s">
        <v>78</v>
      </c>
      <c r="E46" s="9">
        <v>244</v>
      </c>
      <c r="F46" s="22">
        <v>380</v>
      </c>
    </row>
    <row r="47" spans="1:6" ht="17.25" customHeight="1">
      <c r="A47" s="34" t="s">
        <v>58</v>
      </c>
      <c r="B47" s="13">
        <v>4</v>
      </c>
      <c r="C47" s="13">
        <v>12</v>
      </c>
      <c r="D47" s="15"/>
      <c r="E47" s="16"/>
      <c r="F47" s="24">
        <f>F48</f>
        <v>100</v>
      </c>
    </row>
    <row r="48" spans="1:6" ht="14.25" customHeight="1">
      <c r="A48" s="32" t="s">
        <v>61</v>
      </c>
      <c r="B48" s="7">
        <v>4</v>
      </c>
      <c r="C48" s="7">
        <v>12</v>
      </c>
      <c r="D48" s="12" t="s">
        <v>59</v>
      </c>
      <c r="E48" s="9"/>
      <c r="F48" s="22">
        <f>F49</f>
        <v>100</v>
      </c>
    </row>
    <row r="49" spans="1:6" ht="25.5" customHeight="1">
      <c r="A49" s="32" t="s">
        <v>43</v>
      </c>
      <c r="B49" s="7">
        <v>4</v>
      </c>
      <c r="C49" s="7">
        <v>12</v>
      </c>
      <c r="D49" s="12" t="s">
        <v>59</v>
      </c>
      <c r="E49" s="9">
        <v>240</v>
      </c>
      <c r="F49" s="22">
        <f>F50</f>
        <v>100</v>
      </c>
    </row>
    <row r="50" spans="1:6" ht="25.5" customHeight="1">
      <c r="A50" s="32" t="s">
        <v>45</v>
      </c>
      <c r="B50" s="7">
        <v>4</v>
      </c>
      <c r="C50" s="7">
        <v>2</v>
      </c>
      <c r="D50" s="12" t="s">
        <v>60</v>
      </c>
      <c r="E50" s="9">
        <v>244</v>
      </c>
      <c r="F50" s="22">
        <v>100</v>
      </c>
    </row>
    <row r="51" spans="1:6" ht="15.75" customHeight="1">
      <c r="A51" s="33" t="s">
        <v>63</v>
      </c>
      <c r="B51" s="6">
        <v>5</v>
      </c>
      <c r="C51" s="6"/>
      <c r="D51" s="10"/>
      <c r="E51" s="11"/>
      <c r="F51" s="23">
        <f>F52</f>
        <v>13</v>
      </c>
    </row>
    <row r="52" spans="1:6" ht="17.25" customHeight="1">
      <c r="A52" s="34" t="s">
        <v>64</v>
      </c>
      <c r="B52" s="13">
        <v>5</v>
      </c>
      <c r="C52" s="13">
        <v>2</v>
      </c>
      <c r="D52" s="15"/>
      <c r="E52" s="16"/>
      <c r="F52" s="24">
        <f>F53</f>
        <v>13</v>
      </c>
    </row>
    <row r="53" spans="1:6" ht="16.5" customHeight="1">
      <c r="A53" s="32" t="s">
        <v>65</v>
      </c>
      <c r="B53" s="7">
        <v>5</v>
      </c>
      <c r="C53" s="7">
        <v>2</v>
      </c>
      <c r="D53" s="12" t="s">
        <v>66</v>
      </c>
      <c r="E53" s="9"/>
      <c r="F53" s="22">
        <f>F54</f>
        <v>13</v>
      </c>
    </row>
    <row r="54" spans="1:6" ht="25.5" customHeight="1">
      <c r="A54" s="32" t="s">
        <v>43</v>
      </c>
      <c r="B54" s="7">
        <v>5</v>
      </c>
      <c r="C54" s="7">
        <v>2</v>
      </c>
      <c r="D54" s="12" t="s">
        <v>66</v>
      </c>
      <c r="E54" s="9">
        <v>240</v>
      </c>
      <c r="F54" s="22">
        <f>F55</f>
        <v>13</v>
      </c>
    </row>
    <row r="55" spans="1:6" ht="25.5" customHeight="1">
      <c r="A55" s="32" t="s">
        <v>45</v>
      </c>
      <c r="B55" s="7">
        <v>5</v>
      </c>
      <c r="C55" s="7">
        <v>2</v>
      </c>
      <c r="D55" s="12" t="s">
        <v>67</v>
      </c>
      <c r="E55" s="9">
        <v>244</v>
      </c>
      <c r="F55" s="22">
        <v>13</v>
      </c>
    </row>
    <row r="56" spans="1:6" ht="12.75">
      <c r="A56" s="2" t="s">
        <v>12</v>
      </c>
      <c r="B56" s="6">
        <v>8</v>
      </c>
      <c r="C56" s="7"/>
      <c r="D56" s="12"/>
      <c r="E56" s="9"/>
      <c r="F56" s="23">
        <f>F57+F70</f>
        <v>1882.3</v>
      </c>
    </row>
    <row r="57" spans="1:6" s="17" customFormat="1" ht="12.75">
      <c r="A57" s="5" t="s">
        <v>13</v>
      </c>
      <c r="B57" s="13">
        <v>8</v>
      </c>
      <c r="C57" s="13">
        <v>1</v>
      </c>
      <c r="D57" s="15"/>
      <c r="E57" s="16"/>
      <c r="F57" s="24">
        <f>F58+F62+F66</f>
        <v>1541.5</v>
      </c>
    </row>
    <row r="58" spans="1:6" ht="24">
      <c r="A58" s="1" t="s">
        <v>14</v>
      </c>
      <c r="B58" s="7">
        <v>8</v>
      </c>
      <c r="C58" s="7">
        <v>1</v>
      </c>
      <c r="D58" s="12" t="s">
        <v>22</v>
      </c>
      <c r="E58" s="9"/>
      <c r="F58" s="22">
        <f>F59</f>
        <v>1017.7</v>
      </c>
    </row>
    <row r="59" spans="1:6" ht="26.25" customHeight="1">
      <c r="A59" s="1" t="s">
        <v>11</v>
      </c>
      <c r="B59" s="7">
        <v>8</v>
      </c>
      <c r="C59" s="7">
        <v>1</v>
      </c>
      <c r="D59" s="12" t="s">
        <v>23</v>
      </c>
      <c r="E59" s="9"/>
      <c r="F59" s="22">
        <f>F60</f>
        <v>1017.7</v>
      </c>
    </row>
    <row r="60" spans="1:6" ht="12.75">
      <c r="A60" s="1" t="s">
        <v>52</v>
      </c>
      <c r="B60" s="7">
        <v>8</v>
      </c>
      <c r="C60" s="7">
        <v>1</v>
      </c>
      <c r="D60" s="12" t="s">
        <v>23</v>
      </c>
      <c r="E60" s="9">
        <v>610</v>
      </c>
      <c r="F60" s="22">
        <f>F61</f>
        <v>1017.7</v>
      </c>
    </row>
    <row r="61" spans="1:6" ht="38.25" customHeight="1">
      <c r="A61" s="1" t="s">
        <v>53</v>
      </c>
      <c r="B61" s="7">
        <v>8</v>
      </c>
      <c r="C61" s="7">
        <v>1</v>
      </c>
      <c r="D61" s="12" t="s">
        <v>51</v>
      </c>
      <c r="E61" s="9">
        <v>611</v>
      </c>
      <c r="F61" s="22">
        <v>1017.7</v>
      </c>
    </row>
    <row r="62" spans="1:6" ht="12.75">
      <c r="A62" s="1" t="s">
        <v>15</v>
      </c>
      <c r="B62" s="7">
        <v>8</v>
      </c>
      <c r="C62" s="7">
        <v>1</v>
      </c>
      <c r="D62" s="12" t="s">
        <v>24</v>
      </c>
      <c r="E62" s="9"/>
      <c r="F62" s="22">
        <f>F63</f>
        <v>419.4</v>
      </c>
    </row>
    <row r="63" spans="1:6" ht="24.75" customHeight="1">
      <c r="A63" s="1" t="s">
        <v>16</v>
      </c>
      <c r="B63" s="7">
        <v>8</v>
      </c>
      <c r="C63" s="7">
        <v>1</v>
      </c>
      <c r="D63" s="12" t="s">
        <v>25</v>
      </c>
      <c r="E63" s="9"/>
      <c r="F63" s="22">
        <f>F64</f>
        <v>419.4</v>
      </c>
    </row>
    <row r="64" spans="1:6" ht="12.75">
      <c r="A64" s="1" t="s">
        <v>52</v>
      </c>
      <c r="B64" s="7">
        <v>8</v>
      </c>
      <c r="C64" s="7">
        <v>1</v>
      </c>
      <c r="D64" s="12" t="s">
        <v>25</v>
      </c>
      <c r="E64" s="9">
        <v>610</v>
      </c>
      <c r="F64" s="22">
        <f>F65</f>
        <v>419.4</v>
      </c>
    </row>
    <row r="65" spans="1:6" ht="36">
      <c r="A65" s="1" t="s">
        <v>53</v>
      </c>
      <c r="B65" s="7">
        <v>8</v>
      </c>
      <c r="C65" s="7">
        <v>1</v>
      </c>
      <c r="D65" s="12" t="s">
        <v>25</v>
      </c>
      <c r="E65" s="9">
        <v>611</v>
      </c>
      <c r="F65" s="22">
        <v>419.4</v>
      </c>
    </row>
    <row r="66" spans="1:6" ht="12.75">
      <c r="A66" s="1" t="s">
        <v>83</v>
      </c>
      <c r="B66" s="7">
        <v>8</v>
      </c>
      <c r="C66" s="7">
        <v>1</v>
      </c>
      <c r="D66" s="12" t="s">
        <v>81</v>
      </c>
      <c r="E66" s="9"/>
      <c r="F66" s="22">
        <f>F67</f>
        <v>104.4</v>
      </c>
    </row>
    <row r="67" spans="1:6" ht="12.75">
      <c r="A67" s="1" t="s">
        <v>83</v>
      </c>
      <c r="B67" s="7">
        <v>8</v>
      </c>
      <c r="C67" s="7">
        <v>1</v>
      </c>
      <c r="D67" s="12" t="s">
        <v>80</v>
      </c>
      <c r="E67" s="9"/>
      <c r="F67" s="22">
        <f>F68</f>
        <v>104.4</v>
      </c>
    </row>
    <row r="68" spans="1:6" ht="24">
      <c r="A68" s="1" t="s">
        <v>82</v>
      </c>
      <c r="B68" s="7">
        <v>8</v>
      </c>
      <c r="C68" s="7">
        <v>1</v>
      </c>
      <c r="D68" s="12" t="s">
        <v>80</v>
      </c>
      <c r="E68" s="9">
        <v>610</v>
      </c>
      <c r="F68" s="22">
        <f>F69</f>
        <v>104.4</v>
      </c>
    </row>
    <row r="69" spans="1:6" ht="24">
      <c r="A69" s="1" t="s">
        <v>82</v>
      </c>
      <c r="B69" s="7">
        <v>8</v>
      </c>
      <c r="C69" s="7">
        <v>1</v>
      </c>
      <c r="D69" s="12" t="s">
        <v>80</v>
      </c>
      <c r="E69" s="9">
        <v>611</v>
      </c>
      <c r="F69" s="22">
        <v>104.4</v>
      </c>
    </row>
    <row r="70" spans="1:6" ht="24">
      <c r="A70" s="5" t="s">
        <v>71</v>
      </c>
      <c r="B70" s="13">
        <v>8</v>
      </c>
      <c r="C70" s="13">
        <v>4</v>
      </c>
      <c r="D70" s="15"/>
      <c r="E70" s="16"/>
      <c r="F70" s="24">
        <f>F71</f>
        <v>340.8</v>
      </c>
    </row>
    <row r="71" spans="1:6" ht="50.25" customHeight="1">
      <c r="A71" s="1" t="s">
        <v>72</v>
      </c>
      <c r="B71" s="7">
        <v>8</v>
      </c>
      <c r="C71" s="7">
        <v>4</v>
      </c>
      <c r="D71" s="12" t="s">
        <v>69</v>
      </c>
      <c r="E71" s="9"/>
      <c r="F71" s="22">
        <f>F72</f>
        <v>340.8</v>
      </c>
    </row>
    <row r="72" spans="1:6" ht="24">
      <c r="A72" s="1" t="s">
        <v>11</v>
      </c>
      <c r="B72" s="7">
        <v>8</v>
      </c>
      <c r="C72" s="7">
        <v>4</v>
      </c>
      <c r="D72" s="12" t="s">
        <v>70</v>
      </c>
      <c r="E72" s="9"/>
      <c r="F72" s="22">
        <f>F73+F76</f>
        <v>340.8</v>
      </c>
    </row>
    <row r="73" spans="1:6" ht="12.75">
      <c r="A73" s="35" t="s">
        <v>74</v>
      </c>
      <c r="B73" s="7">
        <v>8</v>
      </c>
      <c r="C73" s="7">
        <v>4</v>
      </c>
      <c r="D73" s="12" t="s">
        <v>70</v>
      </c>
      <c r="E73" s="9">
        <v>110</v>
      </c>
      <c r="F73" s="22">
        <f>F74+F75</f>
        <v>280.8</v>
      </c>
    </row>
    <row r="74" spans="1:6" ht="12.75">
      <c r="A74" s="1" t="s">
        <v>40</v>
      </c>
      <c r="B74" s="7">
        <v>8</v>
      </c>
      <c r="C74" s="7">
        <v>4</v>
      </c>
      <c r="D74" s="12" t="s">
        <v>70</v>
      </c>
      <c r="E74" s="9">
        <v>111</v>
      </c>
      <c r="F74" s="22">
        <v>277.3</v>
      </c>
    </row>
    <row r="75" spans="1:6" ht="24">
      <c r="A75" s="1" t="s">
        <v>73</v>
      </c>
      <c r="B75" s="7">
        <v>8</v>
      </c>
      <c r="C75" s="7">
        <v>4</v>
      </c>
      <c r="D75" s="12" t="s">
        <v>70</v>
      </c>
      <c r="E75" s="9">
        <v>112</v>
      </c>
      <c r="F75" s="22">
        <v>3.5</v>
      </c>
    </row>
    <row r="76" spans="1:6" ht="24">
      <c r="A76" s="1" t="s">
        <v>43</v>
      </c>
      <c r="B76" s="7">
        <v>8</v>
      </c>
      <c r="C76" s="7">
        <v>4</v>
      </c>
      <c r="D76" s="12" t="s">
        <v>70</v>
      </c>
      <c r="E76" s="9">
        <v>240</v>
      </c>
      <c r="F76" s="22">
        <f>F77</f>
        <v>60</v>
      </c>
    </row>
    <row r="77" spans="1:6" ht="24">
      <c r="A77" s="1" t="s">
        <v>44</v>
      </c>
      <c r="B77" s="7">
        <v>8</v>
      </c>
      <c r="C77" s="7">
        <v>4</v>
      </c>
      <c r="D77" s="12" t="s">
        <v>70</v>
      </c>
      <c r="E77" s="9">
        <v>242</v>
      </c>
      <c r="F77" s="22">
        <v>60</v>
      </c>
    </row>
    <row r="78" spans="1:6" ht="12.75">
      <c r="A78" s="2" t="s">
        <v>17</v>
      </c>
      <c r="B78" s="25"/>
      <c r="C78" s="6"/>
      <c r="D78" s="10"/>
      <c r="E78" s="11"/>
      <c r="F78" s="23">
        <f>F14+F31+F37+F43+F51+F56</f>
        <v>4216.6</v>
      </c>
    </row>
    <row r="80" ht="5.25" customHeight="1"/>
  </sheetData>
  <sheetProtection/>
  <mergeCells count="13">
    <mergeCell ref="F10:F12"/>
    <mergeCell ref="A7:F7"/>
    <mergeCell ref="E11:E12"/>
    <mergeCell ref="C11:C12"/>
    <mergeCell ref="A10:A12"/>
    <mergeCell ref="B11:B12"/>
    <mergeCell ref="B10:E10"/>
    <mergeCell ref="D11:D12"/>
    <mergeCell ref="A5:F5"/>
    <mergeCell ref="A1:F1"/>
    <mergeCell ref="A2:F2"/>
    <mergeCell ref="A3:F3"/>
    <mergeCell ref="A4:F4"/>
  </mergeCells>
  <printOptions/>
  <pageMargins left="0.7874015748031497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81"/>
  <sheetViews>
    <sheetView view="pageBreakPreview" zoomScale="110" zoomScaleSheetLayoutView="110" workbookViewId="0" topLeftCell="A1">
      <selection activeCell="D55" sqref="D55"/>
    </sheetView>
  </sheetViews>
  <sheetFormatPr defaultColWidth="9.00390625" defaultRowHeight="12.75"/>
  <cols>
    <col min="1" max="1" width="41.00390625" style="18" customWidth="1"/>
    <col min="2" max="2" width="5.625" style="19" customWidth="1"/>
    <col min="3" max="3" width="4.625" style="19" customWidth="1"/>
    <col min="4" max="4" width="8.625" style="19" customWidth="1"/>
    <col min="5" max="5" width="4.375" style="20" customWidth="1"/>
    <col min="6" max="6" width="14.125" style="19" customWidth="1"/>
  </cols>
  <sheetData>
    <row r="1" spans="1:6" ht="15">
      <c r="A1" s="41" t="s">
        <v>37</v>
      </c>
      <c r="B1" s="41"/>
      <c r="C1" s="41"/>
      <c r="D1" s="41"/>
      <c r="E1" s="41"/>
      <c r="F1" s="41"/>
    </row>
    <row r="2" spans="1:6" ht="15">
      <c r="A2" s="42" t="s">
        <v>34</v>
      </c>
      <c r="B2" s="42"/>
      <c r="C2" s="42"/>
      <c r="D2" s="42"/>
      <c r="E2" s="42"/>
      <c r="F2" s="42"/>
    </row>
    <row r="3" spans="1:6" ht="15">
      <c r="A3" s="43" t="s">
        <v>55</v>
      </c>
      <c r="B3" s="43"/>
      <c r="C3" s="43"/>
      <c r="D3" s="43"/>
      <c r="E3" s="43"/>
      <c r="F3" s="43"/>
    </row>
    <row r="4" spans="1:6" ht="15">
      <c r="A4" s="42" t="s">
        <v>76</v>
      </c>
      <c r="B4" s="42"/>
      <c r="C4" s="42"/>
      <c r="D4" s="42"/>
      <c r="E4" s="42"/>
      <c r="F4" s="42"/>
    </row>
    <row r="5" spans="1:6" ht="15">
      <c r="A5" s="40"/>
      <c r="B5" s="40"/>
      <c r="C5" s="40"/>
      <c r="D5" s="40"/>
      <c r="E5" s="40"/>
      <c r="F5" s="40"/>
    </row>
    <row r="6" spans="1:6" ht="15">
      <c r="A6" s="21"/>
      <c r="B6" s="21"/>
      <c r="C6" s="21"/>
      <c r="D6" s="21"/>
      <c r="E6" s="21"/>
      <c r="F6" s="21"/>
    </row>
    <row r="7" spans="1:6" s="26" customFormat="1" ht="61.5" customHeight="1">
      <c r="A7" s="37" t="s">
        <v>56</v>
      </c>
      <c r="B7" s="37"/>
      <c r="C7" s="37"/>
      <c r="D7" s="37"/>
      <c r="E7" s="37"/>
      <c r="F7" s="37"/>
    </row>
    <row r="10" spans="1:6" ht="86.25" customHeight="1">
      <c r="A10" s="39" t="s">
        <v>0</v>
      </c>
      <c r="B10" s="36" t="s">
        <v>1</v>
      </c>
      <c r="C10" s="36"/>
      <c r="D10" s="36"/>
      <c r="E10" s="36"/>
      <c r="F10" s="36" t="s">
        <v>38</v>
      </c>
    </row>
    <row r="11" spans="1:6" ht="18" customHeight="1">
      <c r="A11" s="39"/>
      <c r="B11" s="36" t="s">
        <v>2</v>
      </c>
      <c r="C11" s="36" t="s">
        <v>3</v>
      </c>
      <c r="D11" s="36" t="s">
        <v>4</v>
      </c>
      <c r="E11" s="38" t="s">
        <v>5</v>
      </c>
      <c r="F11" s="36"/>
    </row>
    <row r="12" spans="1:6" ht="27" customHeight="1">
      <c r="A12" s="39"/>
      <c r="B12" s="36"/>
      <c r="C12" s="36"/>
      <c r="D12" s="36"/>
      <c r="E12" s="38"/>
      <c r="F12" s="36"/>
    </row>
    <row r="13" spans="1:6" s="18" customFormat="1" ht="12.75">
      <c r="A13" s="2" t="s">
        <v>6</v>
      </c>
      <c r="B13" s="6">
        <v>1</v>
      </c>
      <c r="C13" s="7"/>
      <c r="D13" s="8"/>
      <c r="E13" s="9"/>
      <c r="F13" s="23">
        <f>F14+F19</f>
        <v>1668.4</v>
      </c>
    </row>
    <row r="14" spans="1:6" s="17" customFormat="1" ht="24">
      <c r="A14" s="4" t="s">
        <v>18</v>
      </c>
      <c r="B14" s="13">
        <v>1</v>
      </c>
      <c r="C14" s="13">
        <v>2</v>
      </c>
      <c r="D14" s="15"/>
      <c r="E14" s="16"/>
      <c r="F14" s="24">
        <f>F15</f>
        <v>430</v>
      </c>
    </row>
    <row r="15" spans="1:6" ht="24">
      <c r="A15" s="1" t="s">
        <v>19</v>
      </c>
      <c r="B15" s="7">
        <v>1</v>
      </c>
      <c r="C15" s="7">
        <v>2</v>
      </c>
      <c r="D15" s="12" t="s">
        <v>20</v>
      </c>
      <c r="E15" s="9"/>
      <c r="F15" s="22">
        <f>F16</f>
        <v>430</v>
      </c>
    </row>
    <row r="16" spans="1:6" ht="12.75">
      <c r="A16" s="3" t="s">
        <v>8</v>
      </c>
      <c r="B16" s="7">
        <v>1</v>
      </c>
      <c r="C16" s="7">
        <v>2</v>
      </c>
      <c r="D16" s="12" t="s">
        <v>31</v>
      </c>
      <c r="E16" s="9"/>
      <c r="F16" s="22">
        <f>F18</f>
        <v>430</v>
      </c>
    </row>
    <row r="17" spans="1:6" ht="24">
      <c r="A17" s="3" t="s">
        <v>39</v>
      </c>
      <c r="B17" s="7">
        <v>1</v>
      </c>
      <c r="C17" s="7">
        <v>2</v>
      </c>
      <c r="D17" s="12" t="s">
        <v>31</v>
      </c>
      <c r="E17" s="9">
        <v>120</v>
      </c>
      <c r="F17" s="22">
        <f>F18</f>
        <v>430</v>
      </c>
    </row>
    <row r="18" spans="1:6" ht="12.75">
      <c r="A18" s="3" t="s">
        <v>40</v>
      </c>
      <c r="B18" s="7">
        <v>1</v>
      </c>
      <c r="C18" s="7">
        <v>2</v>
      </c>
      <c r="D18" s="12" t="s">
        <v>31</v>
      </c>
      <c r="E18" s="9">
        <v>121</v>
      </c>
      <c r="F18" s="22">
        <v>430</v>
      </c>
    </row>
    <row r="19" spans="1:6" s="17" customFormat="1" ht="12.75">
      <c r="A19" s="4" t="s">
        <v>41</v>
      </c>
      <c r="B19" s="13">
        <v>1</v>
      </c>
      <c r="C19" s="13">
        <v>4</v>
      </c>
      <c r="D19" s="15"/>
      <c r="E19" s="16"/>
      <c r="F19" s="24">
        <f>F20</f>
        <v>1238.4</v>
      </c>
    </row>
    <row r="20" spans="1:6" ht="24">
      <c r="A20" s="1" t="s">
        <v>62</v>
      </c>
      <c r="B20" s="7">
        <v>1</v>
      </c>
      <c r="C20" s="7">
        <v>4</v>
      </c>
      <c r="D20" s="12" t="s">
        <v>20</v>
      </c>
      <c r="E20" s="9"/>
      <c r="F20" s="22">
        <f>F21</f>
        <v>1238.4</v>
      </c>
    </row>
    <row r="21" spans="1:6" ht="24">
      <c r="A21" s="1" t="s">
        <v>62</v>
      </c>
      <c r="B21" s="7">
        <v>1</v>
      </c>
      <c r="C21" s="7">
        <v>4</v>
      </c>
      <c r="D21" s="12" t="s">
        <v>21</v>
      </c>
      <c r="E21" s="9"/>
      <c r="F21" s="22">
        <f>F22+F24+F27</f>
        <v>1238.4</v>
      </c>
    </row>
    <row r="22" spans="1:6" ht="24">
      <c r="A22" s="32" t="s">
        <v>42</v>
      </c>
      <c r="B22" s="7">
        <v>1</v>
      </c>
      <c r="C22" s="7">
        <v>4</v>
      </c>
      <c r="D22" s="12" t="s">
        <v>21</v>
      </c>
      <c r="E22" s="9">
        <v>120</v>
      </c>
      <c r="F22" s="22">
        <f>F23</f>
        <v>884.5</v>
      </c>
    </row>
    <row r="23" spans="1:6" ht="12.75">
      <c r="A23" s="32" t="s">
        <v>40</v>
      </c>
      <c r="B23" s="7">
        <v>1</v>
      </c>
      <c r="C23" s="7">
        <v>4</v>
      </c>
      <c r="D23" s="12" t="s">
        <v>21</v>
      </c>
      <c r="E23" s="9">
        <v>121</v>
      </c>
      <c r="F23" s="22">
        <v>884.5</v>
      </c>
    </row>
    <row r="24" spans="1:6" ht="24">
      <c r="A24" s="32" t="s">
        <v>43</v>
      </c>
      <c r="B24" s="7">
        <v>1</v>
      </c>
      <c r="C24" s="7">
        <v>4</v>
      </c>
      <c r="D24" s="12" t="s">
        <v>21</v>
      </c>
      <c r="E24" s="9">
        <v>240</v>
      </c>
      <c r="F24" s="22">
        <f>F25+F26</f>
        <v>316.7</v>
      </c>
    </row>
    <row r="25" spans="1:6" ht="24">
      <c r="A25" s="32" t="s">
        <v>44</v>
      </c>
      <c r="B25" s="7">
        <v>1</v>
      </c>
      <c r="C25" s="7">
        <v>4</v>
      </c>
      <c r="D25" s="12" t="s">
        <v>21</v>
      </c>
      <c r="E25" s="9">
        <v>242</v>
      </c>
      <c r="F25" s="22">
        <v>34</v>
      </c>
    </row>
    <row r="26" spans="1:6" ht="24">
      <c r="A26" s="32" t="s">
        <v>45</v>
      </c>
      <c r="B26" s="7">
        <v>1</v>
      </c>
      <c r="C26" s="7">
        <v>4</v>
      </c>
      <c r="D26" s="12" t="s">
        <v>21</v>
      </c>
      <c r="E26" s="9">
        <v>244</v>
      </c>
      <c r="F26" s="22">
        <v>282.7</v>
      </c>
    </row>
    <row r="27" spans="1:6" ht="12.75">
      <c r="A27" s="32" t="s">
        <v>46</v>
      </c>
      <c r="B27" s="7">
        <v>1</v>
      </c>
      <c r="C27" s="7">
        <v>4</v>
      </c>
      <c r="D27" s="12" t="s">
        <v>21</v>
      </c>
      <c r="E27" s="9">
        <v>850</v>
      </c>
      <c r="F27" s="22">
        <f>F28+F29</f>
        <v>37.2</v>
      </c>
    </row>
    <row r="28" spans="1:6" ht="24">
      <c r="A28" s="32" t="s">
        <v>47</v>
      </c>
      <c r="B28" s="7">
        <v>1</v>
      </c>
      <c r="C28" s="7">
        <v>4</v>
      </c>
      <c r="D28" s="12" t="s">
        <v>21</v>
      </c>
      <c r="E28" s="9">
        <v>851</v>
      </c>
      <c r="F28" s="22">
        <v>17.6</v>
      </c>
    </row>
    <row r="29" spans="1:6" ht="12.75">
      <c r="A29" s="32" t="s">
        <v>48</v>
      </c>
      <c r="B29" s="7">
        <v>1</v>
      </c>
      <c r="C29" s="7">
        <v>4</v>
      </c>
      <c r="D29" s="12" t="s">
        <v>21</v>
      </c>
      <c r="E29" s="9">
        <v>852</v>
      </c>
      <c r="F29" s="22">
        <v>19.6</v>
      </c>
    </row>
    <row r="30" spans="1:6" ht="16.5" customHeight="1">
      <c r="A30" s="14" t="s">
        <v>35</v>
      </c>
      <c r="B30" s="6">
        <v>2</v>
      </c>
      <c r="C30" s="6"/>
      <c r="D30" s="10"/>
      <c r="E30" s="11"/>
      <c r="F30" s="23">
        <f>F31</f>
        <v>58.4</v>
      </c>
    </row>
    <row r="31" spans="1:6" ht="15" customHeight="1">
      <c r="A31" s="4" t="s">
        <v>36</v>
      </c>
      <c r="B31" s="13">
        <v>2</v>
      </c>
      <c r="C31" s="13">
        <v>3</v>
      </c>
      <c r="D31" s="15"/>
      <c r="E31" s="16"/>
      <c r="F31" s="24">
        <f>F32</f>
        <v>58.4</v>
      </c>
    </row>
    <row r="32" spans="1:6" ht="25.5" customHeight="1">
      <c r="A32" s="1" t="s">
        <v>7</v>
      </c>
      <c r="B32" s="7">
        <v>2</v>
      </c>
      <c r="C32" s="7">
        <v>3</v>
      </c>
      <c r="D32" s="12" t="s">
        <v>28</v>
      </c>
      <c r="E32" s="9"/>
      <c r="F32" s="22">
        <f>F33</f>
        <v>58.4</v>
      </c>
    </row>
    <row r="33" spans="1:6" ht="27.75" customHeight="1">
      <c r="A33" s="1" t="s">
        <v>26</v>
      </c>
      <c r="B33" s="7">
        <v>2</v>
      </c>
      <c r="C33" s="7">
        <v>3</v>
      </c>
      <c r="D33" s="12" t="s">
        <v>27</v>
      </c>
      <c r="E33" s="9"/>
      <c r="F33" s="22">
        <f>F34</f>
        <v>58.4</v>
      </c>
    </row>
    <row r="34" spans="1:6" ht="27.75" customHeight="1">
      <c r="A34" s="32" t="s">
        <v>43</v>
      </c>
      <c r="B34" s="7">
        <v>2</v>
      </c>
      <c r="C34" s="7">
        <v>3</v>
      </c>
      <c r="D34" s="12" t="s">
        <v>27</v>
      </c>
      <c r="E34" s="9">
        <v>240</v>
      </c>
      <c r="F34" s="22">
        <f>F35</f>
        <v>58.4</v>
      </c>
    </row>
    <row r="35" spans="1:6" ht="29.25" customHeight="1">
      <c r="A35" s="32" t="s">
        <v>45</v>
      </c>
      <c r="B35" s="7">
        <v>2</v>
      </c>
      <c r="C35" s="7">
        <v>3</v>
      </c>
      <c r="D35" s="12" t="s">
        <v>27</v>
      </c>
      <c r="E35" s="9">
        <v>244</v>
      </c>
      <c r="F35" s="22">
        <v>58.4</v>
      </c>
    </row>
    <row r="36" spans="1:6" ht="24">
      <c r="A36" s="2" t="s">
        <v>9</v>
      </c>
      <c r="B36" s="6">
        <v>3</v>
      </c>
      <c r="C36" s="7"/>
      <c r="D36" s="12"/>
      <c r="E36" s="9"/>
      <c r="F36" s="23">
        <f>F37</f>
        <v>114.5</v>
      </c>
    </row>
    <row r="37" spans="1:6" s="17" customFormat="1" ht="36">
      <c r="A37" s="5" t="s">
        <v>49</v>
      </c>
      <c r="B37" s="13">
        <v>3</v>
      </c>
      <c r="C37" s="13">
        <v>9</v>
      </c>
      <c r="D37" s="15"/>
      <c r="E37" s="16"/>
      <c r="F37" s="24">
        <f>F38</f>
        <v>114.5</v>
      </c>
    </row>
    <row r="38" spans="1:6" ht="40.5" customHeight="1">
      <c r="A38" s="1" t="s">
        <v>10</v>
      </c>
      <c r="B38" s="7">
        <v>3</v>
      </c>
      <c r="C38" s="7">
        <v>9</v>
      </c>
      <c r="D38" s="12" t="s">
        <v>29</v>
      </c>
      <c r="E38" s="9"/>
      <c r="F38" s="22">
        <f>F39</f>
        <v>114.5</v>
      </c>
    </row>
    <row r="39" spans="1:6" ht="37.5" customHeight="1">
      <c r="A39" s="1" t="s">
        <v>50</v>
      </c>
      <c r="B39" s="7">
        <v>3</v>
      </c>
      <c r="C39" s="7">
        <v>9</v>
      </c>
      <c r="D39" s="12" t="s">
        <v>30</v>
      </c>
      <c r="E39" s="9"/>
      <c r="F39" s="22">
        <f>F40</f>
        <v>114.5</v>
      </c>
    </row>
    <row r="40" spans="1:6" ht="26.25" customHeight="1">
      <c r="A40" s="32" t="s">
        <v>43</v>
      </c>
      <c r="B40" s="7">
        <v>3</v>
      </c>
      <c r="C40" s="7">
        <v>9</v>
      </c>
      <c r="D40" s="12" t="s">
        <v>30</v>
      </c>
      <c r="E40" s="9">
        <v>240</v>
      </c>
      <c r="F40" s="22">
        <f>F41</f>
        <v>114.5</v>
      </c>
    </row>
    <row r="41" spans="1:6" ht="27" customHeight="1">
      <c r="A41" s="32" t="s">
        <v>45</v>
      </c>
      <c r="B41" s="7">
        <v>3</v>
      </c>
      <c r="C41" s="7">
        <v>9</v>
      </c>
      <c r="D41" s="12" t="s">
        <v>30</v>
      </c>
      <c r="E41" s="9">
        <v>244</v>
      </c>
      <c r="F41" s="22">
        <v>114.5</v>
      </c>
    </row>
    <row r="42" spans="1:6" ht="19.5" customHeight="1">
      <c r="A42" s="33" t="s">
        <v>57</v>
      </c>
      <c r="B42" s="6">
        <v>4</v>
      </c>
      <c r="C42" s="6"/>
      <c r="D42" s="10"/>
      <c r="E42" s="11"/>
      <c r="F42" s="23">
        <f>F46+F43</f>
        <v>480</v>
      </c>
    </row>
    <row r="43" spans="1:6" ht="19.5" customHeight="1">
      <c r="A43" s="34" t="s">
        <v>79</v>
      </c>
      <c r="B43" s="13">
        <v>4</v>
      </c>
      <c r="C43" s="13">
        <v>9</v>
      </c>
      <c r="D43" s="15"/>
      <c r="E43" s="16"/>
      <c r="F43" s="24">
        <f>F44</f>
        <v>380</v>
      </c>
    </row>
    <row r="44" spans="1:6" ht="26.25" customHeight="1">
      <c r="A44" s="32" t="s">
        <v>43</v>
      </c>
      <c r="B44" s="7">
        <v>4</v>
      </c>
      <c r="C44" s="7">
        <v>9</v>
      </c>
      <c r="D44" s="12" t="s">
        <v>78</v>
      </c>
      <c r="E44" s="9">
        <v>240</v>
      </c>
      <c r="F44" s="22">
        <f>F45</f>
        <v>380</v>
      </c>
    </row>
    <row r="45" spans="1:6" ht="27" customHeight="1">
      <c r="A45" s="32" t="s">
        <v>45</v>
      </c>
      <c r="B45" s="7">
        <v>4</v>
      </c>
      <c r="C45" s="7">
        <v>9</v>
      </c>
      <c r="D45" s="12" t="s">
        <v>78</v>
      </c>
      <c r="E45" s="9">
        <v>244</v>
      </c>
      <c r="F45" s="22">
        <v>380</v>
      </c>
    </row>
    <row r="46" spans="1:6" ht="17.25" customHeight="1">
      <c r="A46" s="34" t="s">
        <v>58</v>
      </c>
      <c r="B46" s="13">
        <v>4</v>
      </c>
      <c r="C46" s="13">
        <v>12</v>
      </c>
      <c r="D46" s="15"/>
      <c r="E46" s="16"/>
      <c r="F46" s="24">
        <f>F47</f>
        <v>100</v>
      </c>
    </row>
    <row r="47" spans="1:6" ht="18" customHeight="1">
      <c r="A47" s="32" t="s">
        <v>61</v>
      </c>
      <c r="B47" s="7">
        <v>4</v>
      </c>
      <c r="C47" s="7">
        <v>12</v>
      </c>
      <c r="D47" s="12" t="s">
        <v>59</v>
      </c>
      <c r="E47" s="9"/>
      <c r="F47" s="22">
        <f>F48</f>
        <v>100</v>
      </c>
    </row>
    <row r="48" spans="1:6" ht="29.25" customHeight="1">
      <c r="A48" s="32" t="s">
        <v>43</v>
      </c>
      <c r="B48" s="7">
        <v>4</v>
      </c>
      <c r="C48" s="7">
        <v>12</v>
      </c>
      <c r="D48" s="12" t="s">
        <v>59</v>
      </c>
      <c r="E48" s="9">
        <v>240</v>
      </c>
      <c r="F48" s="22">
        <f>F49</f>
        <v>100</v>
      </c>
    </row>
    <row r="49" spans="1:6" ht="28.5" customHeight="1">
      <c r="A49" s="32" t="s">
        <v>45</v>
      </c>
      <c r="B49" s="7">
        <v>4</v>
      </c>
      <c r="C49" s="7">
        <v>2</v>
      </c>
      <c r="D49" s="12" t="s">
        <v>60</v>
      </c>
      <c r="E49" s="9">
        <v>244</v>
      </c>
      <c r="F49" s="22">
        <v>100</v>
      </c>
    </row>
    <row r="50" spans="1:6" ht="16.5" customHeight="1">
      <c r="A50" s="33" t="s">
        <v>63</v>
      </c>
      <c r="B50" s="6">
        <v>5</v>
      </c>
      <c r="C50" s="6"/>
      <c r="D50" s="10"/>
      <c r="E50" s="11"/>
      <c r="F50" s="23">
        <f>F51</f>
        <v>13</v>
      </c>
    </row>
    <row r="51" spans="1:6" ht="18" customHeight="1">
      <c r="A51" s="34" t="s">
        <v>64</v>
      </c>
      <c r="B51" s="13">
        <v>5</v>
      </c>
      <c r="C51" s="13">
        <v>2</v>
      </c>
      <c r="D51" s="15"/>
      <c r="E51" s="16"/>
      <c r="F51" s="24">
        <f>F52</f>
        <v>13</v>
      </c>
    </row>
    <row r="52" spans="1:6" ht="15.75" customHeight="1">
      <c r="A52" s="32" t="s">
        <v>65</v>
      </c>
      <c r="B52" s="7">
        <v>5</v>
      </c>
      <c r="C52" s="7">
        <v>2</v>
      </c>
      <c r="D52" s="12" t="s">
        <v>66</v>
      </c>
      <c r="E52" s="9"/>
      <c r="F52" s="22">
        <f>F53</f>
        <v>13</v>
      </c>
    </row>
    <row r="53" spans="1:6" ht="26.25" customHeight="1">
      <c r="A53" s="32" t="s">
        <v>43</v>
      </c>
      <c r="B53" s="7">
        <v>5</v>
      </c>
      <c r="C53" s="7">
        <v>2</v>
      </c>
      <c r="D53" s="12" t="s">
        <v>66</v>
      </c>
      <c r="E53" s="9">
        <v>240</v>
      </c>
      <c r="F53" s="22">
        <f>F54</f>
        <v>13</v>
      </c>
    </row>
    <row r="54" spans="1:6" ht="26.25" customHeight="1">
      <c r="A54" s="32" t="s">
        <v>45</v>
      </c>
      <c r="B54" s="7">
        <v>5</v>
      </c>
      <c r="C54" s="7">
        <v>2</v>
      </c>
      <c r="D54" s="12" t="s">
        <v>67</v>
      </c>
      <c r="E54" s="9">
        <v>244</v>
      </c>
      <c r="F54" s="22">
        <v>13</v>
      </c>
    </row>
    <row r="55" spans="1:6" ht="18.75" customHeight="1">
      <c r="A55" s="33" t="s">
        <v>84</v>
      </c>
      <c r="B55" s="6">
        <v>7</v>
      </c>
      <c r="C55" s="6"/>
      <c r="D55" s="10"/>
      <c r="E55" s="11"/>
      <c r="F55" s="23">
        <f>F56</f>
        <v>9.4</v>
      </c>
    </row>
    <row r="56" spans="1:6" ht="18.75" customHeight="1">
      <c r="A56" s="34" t="s">
        <v>85</v>
      </c>
      <c r="B56" s="13">
        <v>7</v>
      </c>
      <c r="C56" s="13">
        <v>7</v>
      </c>
      <c r="D56" s="15"/>
      <c r="E56" s="16"/>
      <c r="F56" s="24">
        <f>F57</f>
        <v>9.4</v>
      </c>
    </row>
    <row r="57" spans="1:6" ht="27.75" customHeight="1">
      <c r="A57" s="32" t="s">
        <v>43</v>
      </c>
      <c r="B57" s="7">
        <v>7</v>
      </c>
      <c r="C57" s="7">
        <v>7</v>
      </c>
      <c r="D57" s="12" t="s">
        <v>86</v>
      </c>
      <c r="E57" s="9">
        <v>240</v>
      </c>
      <c r="F57" s="22">
        <f>F58</f>
        <v>9.4</v>
      </c>
    </row>
    <row r="58" spans="1:6" ht="28.5" customHeight="1">
      <c r="A58" s="32" t="s">
        <v>45</v>
      </c>
      <c r="B58" s="7">
        <v>7</v>
      </c>
      <c r="C58" s="7">
        <v>7</v>
      </c>
      <c r="D58" s="12" t="s">
        <v>86</v>
      </c>
      <c r="E58" s="9">
        <v>244</v>
      </c>
      <c r="F58" s="22">
        <v>9.4</v>
      </c>
    </row>
    <row r="59" spans="1:6" ht="12.75">
      <c r="A59" s="2" t="s">
        <v>68</v>
      </c>
      <c r="B59" s="6">
        <v>8</v>
      </c>
      <c r="C59" s="7"/>
      <c r="D59" s="12"/>
      <c r="E59" s="9"/>
      <c r="F59" s="23">
        <f>F60+F73</f>
        <v>1882.3</v>
      </c>
    </row>
    <row r="60" spans="1:6" s="17" customFormat="1" ht="12.75">
      <c r="A60" s="5" t="s">
        <v>13</v>
      </c>
      <c r="B60" s="13">
        <v>8</v>
      </c>
      <c r="C60" s="13">
        <v>1</v>
      </c>
      <c r="D60" s="15"/>
      <c r="E60" s="16"/>
      <c r="F60" s="24">
        <f>F61+F65+F69</f>
        <v>1541.5</v>
      </c>
    </row>
    <row r="61" spans="1:6" ht="24">
      <c r="A61" s="1" t="s">
        <v>14</v>
      </c>
      <c r="B61" s="7">
        <v>8</v>
      </c>
      <c r="C61" s="7">
        <v>1</v>
      </c>
      <c r="D61" s="12" t="s">
        <v>22</v>
      </c>
      <c r="E61" s="9"/>
      <c r="F61" s="22">
        <f>F62</f>
        <v>1017.7</v>
      </c>
    </row>
    <row r="62" spans="1:6" ht="24">
      <c r="A62" s="1" t="s">
        <v>11</v>
      </c>
      <c r="B62" s="7">
        <v>8</v>
      </c>
      <c r="C62" s="7">
        <v>1</v>
      </c>
      <c r="D62" s="12" t="s">
        <v>23</v>
      </c>
      <c r="E62" s="9"/>
      <c r="F62" s="22">
        <f>F63</f>
        <v>1017.7</v>
      </c>
    </row>
    <row r="63" spans="1:6" ht="12.75">
      <c r="A63" s="1" t="s">
        <v>52</v>
      </c>
      <c r="B63" s="7">
        <v>8</v>
      </c>
      <c r="C63" s="7">
        <v>1</v>
      </c>
      <c r="D63" s="12" t="s">
        <v>23</v>
      </c>
      <c r="E63" s="9">
        <v>610</v>
      </c>
      <c r="F63" s="22">
        <f>F64</f>
        <v>1017.7</v>
      </c>
    </row>
    <row r="64" spans="1:6" ht="36">
      <c r="A64" s="1" t="s">
        <v>53</v>
      </c>
      <c r="B64" s="7">
        <v>8</v>
      </c>
      <c r="C64" s="7">
        <v>1</v>
      </c>
      <c r="D64" s="12" t="s">
        <v>51</v>
      </c>
      <c r="E64" s="9">
        <v>611</v>
      </c>
      <c r="F64" s="22">
        <v>1017.7</v>
      </c>
    </row>
    <row r="65" spans="1:6" ht="12.75">
      <c r="A65" s="1" t="s">
        <v>15</v>
      </c>
      <c r="B65" s="7">
        <v>8</v>
      </c>
      <c r="C65" s="7">
        <v>1</v>
      </c>
      <c r="D65" s="12" t="s">
        <v>24</v>
      </c>
      <c r="E65" s="9"/>
      <c r="F65" s="22">
        <f>F66</f>
        <v>419.4</v>
      </c>
    </row>
    <row r="66" spans="1:6" ht="24">
      <c r="A66" s="1" t="s">
        <v>16</v>
      </c>
      <c r="B66" s="7">
        <v>8</v>
      </c>
      <c r="C66" s="7">
        <v>1</v>
      </c>
      <c r="D66" s="12" t="s">
        <v>25</v>
      </c>
      <c r="E66" s="9"/>
      <c r="F66" s="22">
        <f>F67</f>
        <v>419.4</v>
      </c>
    </row>
    <row r="67" spans="1:6" ht="12.75">
      <c r="A67" s="1" t="s">
        <v>52</v>
      </c>
      <c r="B67" s="7">
        <v>8</v>
      </c>
      <c r="C67" s="7">
        <v>1</v>
      </c>
      <c r="D67" s="12" t="s">
        <v>25</v>
      </c>
      <c r="E67" s="9">
        <v>610</v>
      </c>
      <c r="F67" s="22">
        <f>F68</f>
        <v>419.4</v>
      </c>
    </row>
    <row r="68" spans="1:6" ht="36">
      <c r="A68" s="1" t="s">
        <v>53</v>
      </c>
      <c r="B68" s="7">
        <v>8</v>
      </c>
      <c r="C68" s="7">
        <v>1</v>
      </c>
      <c r="D68" s="12" t="s">
        <v>25</v>
      </c>
      <c r="E68" s="9">
        <v>611</v>
      </c>
      <c r="F68" s="22">
        <v>419.4</v>
      </c>
    </row>
    <row r="69" spans="1:6" ht="12.75">
      <c r="A69" s="1" t="s">
        <v>83</v>
      </c>
      <c r="B69" s="7">
        <v>8</v>
      </c>
      <c r="C69" s="7">
        <v>1</v>
      </c>
      <c r="D69" s="12" t="s">
        <v>81</v>
      </c>
      <c r="E69" s="9"/>
      <c r="F69" s="22">
        <f>F70</f>
        <v>104.4</v>
      </c>
    </row>
    <row r="70" spans="1:6" ht="12.75">
      <c r="A70" s="1" t="s">
        <v>83</v>
      </c>
      <c r="B70" s="7">
        <v>8</v>
      </c>
      <c r="C70" s="7">
        <v>1</v>
      </c>
      <c r="D70" s="12" t="s">
        <v>80</v>
      </c>
      <c r="E70" s="9"/>
      <c r="F70" s="22">
        <f>F71</f>
        <v>104.4</v>
      </c>
    </row>
    <row r="71" spans="1:6" ht="24">
      <c r="A71" s="1" t="s">
        <v>82</v>
      </c>
      <c r="B71" s="7">
        <v>8</v>
      </c>
      <c r="C71" s="7">
        <v>1</v>
      </c>
      <c r="D71" s="12" t="s">
        <v>80</v>
      </c>
      <c r="E71" s="9">
        <v>610</v>
      </c>
      <c r="F71" s="22">
        <f>F72</f>
        <v>104.4</v>
      </c>
    </row>
    <row r="72" spans="1:6" ht="24">
      <c r="A72" s="1" t="s">
        <v>82</v>
      </c>
      <c r="B72" s="7">
        <v>8</v>
      </c>
      <c r="C72" s="7">
        <v>1</v>
      </c>
      <c r="D72" s="12" t="s">
        <v>80</v>
      </c>
      <c r="E72" s="9">
        <v>611</v>
      </c>
      <c r="F72" s="22">
        <v>104.4</v>
      </c>
    </row>
    <row r="73" spans="1:6" ht="24">
      <c r="A73" s="5" t="s">
        <v>71</v>
      </c>
      <c r="B73" s="13">
        <v>8</v>
      </c>
      <c r="C73" s="13">
        <v>4</v>
      </c>
      <c r="D73" s="15"/>
      <c r="E73" s="16"/>
      <c r="F73" s="24">
        <f>F74</f>
        <v>340.8</v>
      </c>
    </row>
    <row r="74" spans="1:6" ht="51" customHeight="1">
      <c r="A74" s="1" t="s">
        <v>72</v>
      </c>
      <c r="B74" s="7">
        <v>8</v>
      </c>
      <c r="C74" s="7">
        <v>4</v>
      </c>
      <c r="D74" s="12" t="s">
        <v>69</v>
      </c>
      <c r="E74" s="9"/>
      <c r="F74" s="22">
        <f>F75</f>
        <v>340.8</v>
      </c>
    </row>
    <row r="75" spans="1:6" ht="25.5" customHeight="1">
      <c r="A75" s="1" t="s">
        <v>11</v>
      </c>
      <c r="B75" s="7">
        <v>8</v>
      </c>
      <c r="C75" s="7">
        <v>4</v>
      </c>
      <c r="D75" s="12" t="s">
        <v>70</v>
      </c>
      <c r="E75" s="9"/>
      <c r="F75" s="22">
        <f>F76+F79</f>
        <v>340.8</v>
      </c>
    </row>
    <row r="76" spans="1:6" ht="16.5" customHeight="1">
      <c r="A76" s="35" t="s">
        <v>74</v>
      </c>
      <c r="B76" s="7">
        <v>8</v>
      </c>
      <c r="C76" s="7">
        <v>4</v>
      </c>
      <c r="D76" s="12" t="s">
        <v>70</v>
      </c>
      <c r="E76" s="9">
        <v>110</v>
      </c>
      <c r="F76" s="22">
        <f>F77+F78</f>
        <v>280.8</v>
      </c>
    </row>
    <row r="77" spans="1:6" ht="12.75">
      <c r="A77" s="1" t="s">
        <v>40</v>
      </c>
      <c r="B77" s="7">
        <v>8</v>
      </c>
      <c r="C77" s="7">
        <v>4</v>
      </c>
      <c r="D77" s="12" t="s">
        <v>70</v>
      </c>
      <c r="E77" s="9">
        <v>111</v>
      </c>
      <c r="F77" s="22">
        <v>277.3</v>
      </c>
    </row>
    <row r="78" spans="1:6" ht="24">
      <c r="A78" s="1" t="s">
        <v>73</v>
      </c>
      <c r="B78" s="7">
        <v>8</v>
      </c>
      <c r="C78" s="7">
        <v>4</v>
      </c>
      <c r="D78" s="12" t="s">
        <v>70</v>
      </c>
      <c r="E78" s="9">
        <v>112</v>
      </c>
      <c r="F78" s="22">
        <v>3.5</v>
      </c>
    </row>
    <row r="79" spans="1:6" ht="27" customHeight="1">
      <c r="A79" s="1" t="s">
        <v>43</v>
      </c>
      <c r="B79" s="7">
        <v>8</v>
      </c>
      <c r="C79" s="7">
        <v>4</v>
      </c>
      <c r="D79" s="12" t="s">
        <v>70</v>
      </c>
      <c r="E79" s="9">
        <v>240</v>
      </c>
      <c r="F79" s="22">
        <f>F80</f>
        <v>60</v>
      </c>
    </row>
    <row r="80" spans="1:6" ht="24">
      <c r="A80" s="1" t="s">
        <v>44</v>
      </c>
      <c r="B80" s="7">
        <v>8</v>
      </c>
      <c r="C80" s="7">
        <v>4</v>
      </c>
      <c r="D80" s="12" t="s">
        <v>70</v>
      </c>
      <c r="E80" s="9">
        <v>242</v>
      </c>
      <c r="F80" s="22">
        <v>60</v>
      </c>
    </row>
    <row r="81" spans="1:6" ht="12.75">
      <c r="A81" s="2" t="s">
        <v>17</v>
      </c>
      <c r="B81" s="25"/>
      <c r="C81" s="6"/>
      <c r="D81" s="10"/>
      <c r="E81" s="11"/>
      <c r="F81" s="23">
        <f>F13+F30+F36+F42+F50+F55+F59</f>
        <v>4226</v>
      </c>
    </row>
    <row r="83" ht="5.25" customHeight="1"/>
  </sheetData>
  <sheetProtection/>
  <mergeCells count="13">
    <mergeCell ref="A5:F5"/>
    <mergeCell ref="A1:F1"/>
    <mergeCell ref="A2:F2"/>
    <mergeCell ref="A3:F3"/>
    <mergeCell ref="A4:F4"/>
    <mergeCell ref="F10:F12"/>
    <mergeCell ref="A7:F7"/>
    <mergeCell ref="E11:E12"/>
    <mergeCell ref="C11:C12"/>
    <mergeCell ref="A10:A12"/>
    <mergeCell ref="B11:B12"/>
    <mergeCell ref="B10:E10"/>
    <mergeCell ref="D11:D12"/>
  </mergeCells>
  <printOptions/>
  <pageMargins left="0.7874015748031497" right="0.3937007874015748" top="0.3937007874015748" bottom="0.3937007874015748" header="0.31496062992125984" footer="0.31496062992125984"/>
  <pageSetup fitToHeight="2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82"/>
  <sheetViews>
    <sheetView view="pageBreakPreview" zoomScale="110" zoomScaleSheetLayoutView="110" workbookViewId="0" topLeftCell="A52">
      <selection activeCell="C57" sqref="C57"/>
    </sheetView>
  </sheetViews>
  <sheetFormatPr defaultColWidth="9.00390625" defaultRowHeight="12.75"/>
  <cols>
    <col min="1" max="1" width="41.00390625" style="18" customWidth="1"/>
    <col min="2" max="2" width="5.625" style="19" customWidth="1"/>
    <col min="3" max="3" width="4.625" style="19" customWidth="1"/>
    <col min="4" max="4" width="8.625" style="19" customWidth="1"/>
    <col min="5" max="5" width="4.375" style="20" customWidth="1"/>
    <col min="6" max="6" width="14.125" style="19" customWidth="1"/>
  </cols>
  <sheetData>
    <row r="1" spans="1:6" ht="15">
      <c r="A1" s="41" t="s">
        <v>54</v>
      </c>
      <c r="B1" s="41"/>
      <c r="C1" s="41"/>
      <c r="D1" s="41"/>
      <c r="E1" s="41"/>
      <c r="F1" s="41"/>
    </row>
    <row r="2" spans="1:6" ht="15">
      <c r="A2" s="42" t="s">
        <v>34</v>
      </c>
      <c r="B2" s="42"/>
      <c r="C2" s="42"/>
      <c r="D2" s="42"/>
      <c r="E2" s="42"/>
      <c r="F2" s="42"/>
    </row>
    <row r="3" spans="1:6" ht="15">
      <c r="A3" s="43" t="s">
        <v>55</v>
      </c>
      <c r="B3" s="43"/>
      <c r="C3" s="43"/>
      <c r="D3" s="43"/>
      <c r="E3" s="43"/>
      <c r="F3" s="43"/>
    </row>
    <row r="4" spans="1:6" ht="15">
      <c r="A4" s="42" t="s">
        <v>77</v>
      </c>
      <c r="B4" s="42"/>
      <c r="C4" s="42"/>
      <c r="D4" s="42"/>
      <c r="E4" s="42"/>
      <c r="F4" s="42"/>
    </row>
    <row r="5" spans="1:6" ht="15">
      <c r="A5" s="40"/>
      <c r="B5" s="40"/>
      <c r="C5" s="40"/>
      <c r="D5" s="40"/>
      <c r="E5" s="40"/>
      <c r="F5" s="40"/>
    </row>
    <row r="6" spans="1:6" ht="15">
      <c r="A6" s="21"/>
      <c r="B6" s="21"/>
      <c r="C6" s="21"/>
      <c r="D6" s="21"/>
      <c r="E6" s="21"/>
      <c r="F6" s="21"/>
    </row>
    <row r="7" spans="1:6" s="26" customFormat="1" ht="61.5" customHeight="1">
      <c r="A7" s="37" t="s">
        <v>75</v>
      </c>
      <c r="B7" s="37"/>
      <c r="C7" s="37"/>
      <c r="D7" s="37"/>
      <c r="E7" s="37"/>
      <c r="F7" s="37"/>
    </row>
    <row r="8" ht="9" customHeight="1"/>
    <row r="9" ht="4.5" customHeight="1"/>
    <row r="10" spans="1:6" ht="71.25" customHeight="1">
      <c r="A10" s="39" t="s">
        <v>0</v>
      </c>
      <c r="B10" s="36" t="s">
        <v>1</v>
      </c>
      <c r="C10" s="36"/>
      <c r="D10" s="36"/>
      <c r="E10" s="36"/>
      <c r="F10" s="36" t="s">
        <v>38</v>
      </c>
    </row>
    <row r="11" spans="1:6" ht="18" customHeight="1">
      <c r="A11" s="39"/>
      <c r="B11" s="36" t="s">
        <v>2</v>
      </c>
      <c r="C11" s="36" t="s">
        <v>3</v>
      </c>
      <c r="D11" s="36" t="s">
        <v>4</v>
      </c>
      <c r="E11" s="38" t="s">
        <v>5</v>
      </c>
      <c r="F11" s="36"/>
    </row>
    <row r="12" spans="1:6" ht="19.5" customHeight="1">
      <c r="A12" s="39"/>
      <c r="B12" s="36"/>
      <c r="C12" s="36"/>
      <c r="D12" s="36"/>
      <c r="E12" s="38"/>
      <c r="F12" s="36"/>
    </row>
    <row r="13" spans="1:6" ht="40.5" customHeight="1">
      <c r="A13" s="28" t="s">
        <v>32</v>
      </c>
      <c r="B13" s="31" t="s">
        <v>33</v>
      </c>
      <c r="C13" s="29"/>
      <c r="D13" s="29"/>
      <c r="E13" s="27"/>
      <c r="F13" s="30">
        <f>F82</f>
        <v>4226</v>
      </c>
    </row>
    <row r="14" spans="1:6" s="18" customFormat="1" ht="12.75">
      <c r="A14" s="2" t="s">
        <v>6</v>
      </c>
      <c r="B14" s="6">
        <v>1</v>
      </c>
      <c r="C14" s="7"/>
      <c r="D14" s="8"/>
      <c r="E14" s="9"/>
      <c r="F14" s="23">
        <f>F15+F20</f>
        <v>1668.4</v>
      </c>
    </row>
    <row r="15" spans="1:6" s="17" customFormat="1" ht="24">
      <c r="A15" s="4" t="s">
        <v>18</v>
      </c>
      <c r="B15" s="13">
        <v>1</v>
      </c>
      <c r="C15" s="13">
        <v>2</v>
      </c>
      <c r="D15" s="15"/>
      <c r="E15" s="16"/>
      <c r="F15" s="24">
        <f>F16</f>
        <v>430</v>
      </c>
    </row>
    <row r="16" spans="1:6" ht="24">
      <c r="A16" s="1" t="s">
        <v>19</v>
      </c>
      <c r="B16" s="7">
        <v>1</v>
      </c>
      <c r="C16" s="7">
        <v>2</v>
      </c>
      <c r="D16" s="12" t="s">
        <v>20</v>
      </c>
      <c r="E16" s="9"/>
      <c r="F16" s="22">
        <f>F17</f>
        <v>430</v>
      </c>
    </row>
    <row r="17" spans="1:6" ht="12.75">
      <c r="A17" s="3" t="s">
        <v>8</v>
      </c>
      <c r="B17" s="7">
        <v>1</v>
      </c>
      <c r="C17" s="7">
        <v>2</v>
      </c>
      <c r="D17" s="12" t="s">
        <v>31</v>
      </c>
      <c r="E17" s="9"/>
      <c r="F17" s="22">
        <f>F19</f>
        <v>430</v>
      </c>
    </row>
    <row r="18" spans="1:6" ht="24">
      <c r="A18" s="3" t="s">
        <v>39</v>
      </c>
      <c r="B18" s="7">
        <v>1</v>
      </c>
      <c r="C18" s="7">
        <v>2</v>
      </c>
      <c r="D18" s="12" t="s">
        <v>31</v>
      </c>
      <c r="E18" s="9">
        <v>120</v>
      </c>
      <c r="F18" s="22">
        <f>F19</f>
        <v>430</v>
      </c>
    </row>
    <row r="19" spans="1:6" ht="12.75">
      <c r="A19" s="3" t="s">
        <v>40</v>
      </c>
      <c r="B19" s="7">
        <v>1</v>
      </c>
      <c r="C19" s="7">
        <v>2</v>
      </c>
      <c r="D19" s="12" t="s">
        <v>31</v>
      </c>
      <c r="E19" s="9">
        <v>121</v>
      </c>
      <c r="F19" s="22">
        <v>430</v>
      </c>
    </row>
    <row r="20" spans="1:6" s="17" customFormat="1" ht="12.75">
      <c r="A20" s="4" t="s">
        <v>41</v>
      </c>
      <c r="B20" s="13">
        <v>1</v>
      </c>
      <c r="C20" s="13">
        <v>4</v>
      </c>
      <c r="D20" s="15"/>
      <c r="E20" s="16"/>
      <c r="F20" s="24">
        <f>F21</f>
        <v>1238.4</v>
      </c>
    </row>
    <row r="21" spans="1:6" ht="24">
      <c r="A21" s="1" t="s">
        <v>7</v>
      </c>
      <c r="B21" s="7">
        <v>1</v>
      </c>
      <c r="C21" s="7">
        <v>4</v>
      </c>
      <c r="D21" s="12" t="s">
        <v>20</v>
      </c>
      <c r="E21" s="9"/>
      <c r="F21" s="22">
        <f>F22</f>
        <v>1238.4</v>
      </c>
    </row>
    <row r="22" spans="1:6" ht="24">
      <c r="A22" s="1" t="s">
        <v>7</v>
      </c>
      <c r="B22" s="7">
        <v>1</v>
      </c>
      <c r="C22" s="7">
        <v>4</v>
      </c>
      <c r="D22" s="12" t="s">
        <v>21</v>
      </c>
      <c r="E22" s="9"/>
      <c r="F22" s="22">
        <f>F23+F25+F28</f>
        <v>1238.4</v>
      </c>
    </row>
    <row r="23" spans="1:6" ht="24">
      <c r="A23" s="32" t="s">
        <v>42</v>
      </c>
      <c r="B23" s="7">
        <v>1</v>
      </c>
      <c r="C23" s="7">
        <v>4</v>
      </c>
      <c r="D23" s="12" t="s">
        <v>21</v>
      </c>
      <c r="E23" s="9">
        <v>120</v>
      </c>
      <c r="F23" s="22">
        <f>F24</f>
        <v>884.5</v>
      </c>
    </row>
    <row r="24" spans="1:6" ht="12.75">
      <c r="A24" s="32" t="s">
        <v>40</v>
      </c>
      <c r="B24" s="7">
        <v>1</v>
      </c>
      <c r="C24" s="7">
        <v>4</v>
      </c>
      <c r="D24" s="12" t="s">
        <v>21</v>
      </c>
      <c r="E24" s="9">
        <v>121</v>
      </c>
      <c r="F24" s="22">
        <v>884.5</v>
      </c>
    </row>
    <row r="25" spans="1:6" ht="24">
      <c r="A25" s="32" t="s">
        <v>43</v>
      </c>
      <c r="B25" s="7">
        <v>1</v>
      </c>
      <c r="C25" s="7">
        <v>4</v>
      </c>
      <c r="D25" s="12" t="s">
        <v>21</v>
      </c>
      <c r="E25" s="9">
        <v>240</v>
      </c>
      <c r="F25" s="22">
        <f>F26+F27</f>
        <v>316.7</v>
      </c>
    </row>
    <row r="26" spans="1:6" ht="24">
      <c r="A26" s="32" t="s">
        <v>44</v>
      </c>
      <c r="B26" s="7">
        <v>1</v>
      </c>
      <c r="C26" s="7">
        <v>4</v>
      </c>
      <c r="D26" s="12" t="s">
        <v>21</v>
      </c>
      <c r="E26" s="9">
        <v>242</v>
      </c>
      <c r="F26" s="22">
        <v>34</v>
      </c>
    </row>
    <row r="27" spans="1:6" ht="24">
      <c r="A27" s="32" t="s">
        <v>45</v>
      </c>
      <c r="B27" s="7">
        <v>1</v>
      </c>
      <c r="C27" s="7">
        <v>4</v>
      </c>
      <c r="D27" s="12" t="s">
        <v>21</v>
      </c>
      <c r="E27" s="9">
        <v>244</v>
      </c>
      <c r="F27" s="22">
        <v>282.7</v>
      </c>
    </row>
    <row r="28" spans="1:6" ht="12.75">
      <c r="A28" s="32" t="s">
        <v>46</v>
      </c>
      <c r="B28" s="7">
        <v>1</v>
      </c>
      <c r="C28" s="7">
        <v>4</v>
      </c>
      <c r="D28" s="12" t="s">
        <v>21</v>
      </c>
      <c r="E28" s="9">
        <v>850</v>
      </c>
      <c r="F28" s="22">
        <f>F29+F30</f>
        <v>37.2</v>
      </c>
    </row>
    <row r="29" spans="1:6" ht="24">
      <c r="A29" s="32" t="s">
        <v>47</v>
      </c>
      <c r="B29" s="7">
        <v>1</v>
      </c>
      <c r="C29" s="7">
        <v>4</v>
      </c>
      <c r="D29" s="12" t="s">
        <v>21</v>
      </c>
      <c r="E29" s="9">
        <v>851</v>
      </c>
      <c r="F29" s="22">
        <v>17.6</v>
      </c>
    </row>
    <row r="30" spans="1:6" ht="12.75">
      <c r="A30" s="32" t="s">
        <v>48</v>
      </c>
      <c r="B30" s="7">
        <v>1</v>
      </c>
      <c r="C30" s="7">
        <v>4</v>
      </c>
      <c r="D30" s="12" t="s">
        <v>21</v>
      </c>
      <c r="E30" s="9">
        <v>852</v>
      </c>
      <c r="F30" s="22">
        <v>19.6</v>
      </c>
    </row>
    <row r="31" spans="1:6" ht="12.75" customHeight="1">
      <c r="A31" s="14" t="s">
        <v>35</v>
      </c>
      <c r="B31" s="6">
        <v>2</v>
      </c>
      <c r="C31" s="6"/>
      <c r="D31" s="10"/>
      <c r="E31" s="11"/>
      <c r="F31" s="23">
        <f>F32</f>
        <v>58.4</v>
      </c>
    </row>
    <row r="32" spans="1:6" ht="16.5" customHeight="1">
      <c r="A32" s="4" t="s">
        <v>36</v>
      </c>
      <c r="B32" s="13">
        <v>2</v>
      </c>
      <c r="C32" s="13">
        <v>3</v>
      </c>
      <c r="D32" s="15"/>
      <c r="E32" s="16"/>
      <c r="F32" s="24">
        <f>F33</f>
        <v>58.4</v>
      </c>
    </row>
    <row r="33" spans="1:6" ht="26.25" customHeight="1">
      <c r="A33" s="1" t="s">
        <v>7</v>
      </c>
      <c r="B33" s="7">
        <v>2</v>
      </c>
      <c r="C33" s="7">
        <v>3</v>
      </c>
      <c r="D33" s="12" t="s">
        <v>28</v>
      </c>
      <c r="E33" s="9"/>
      <c r="F33" s="22">
        <f>F34</f>
        <v>58.4</v>
      </c>
    </row>
    <row r="34" spans="1:6" ht="27.75" customHeight="1">
      <c r="A34" s="1" t="s">
        <v>26</v>
      </c>
      <c r="B34" s="7">
        <v>2</v>
      </c>
      <c r="C34" s="7">
        <v>3</v>
      </c>
      <c r="D34" s="12" t="s">
        <v>27</v>
      </c>
      <c r="E34" s="9"/>
      <c r="F34" s="22">
        <f>F35</f>
        <v>58.4</v>
      </c>
    </row>
    <row r="35" spans="1:6" ht="27" customHeight="1">
      <c r="A35" s="32" t="s">
        <v>43</v>
      </c>
      <c r="B35" s="7">
        <v>2</v>
      </c>
      <c r="C35" s="7">
        <v>3</v>
      </c>
      <c r="D35" s="12" t="s">
        <v>27</v>
      </c>
      <c r="E35" s="9">
        <v>240</v>
      </c>
      <c r="F35" s="22">
        <f>F36</f>
        <v>58.4</v>
      </c>
    </row>
    <row r="36" spans="1:6" ht="28.5" customHeight="1">
      <c r="A36" s="32" t="s">
        <v>45</v>
      </c>
      <c r="B36" s="7">
        <v>2</v>
      </c>
      <c r="C36" s="7">
        <v>3</v>
      </c>
      <c r="D36" s="12" t="s">
        <v>27</v>
      </c>
      <c r="E36" s="9">
        <v>244</v>
      </c>
      <c r="F36" s="22">
        <v>58.4</v>
      </c>
    </row>
    <row r="37" spans="1:6" ht="26.25" customHeight="1">
      <c r="A37" s="2" t="s">
        <v>9</v>
      </c>
      <c r="B37" s="6">
        <v>3</v>
      </c>
      <c r="C37" s="7"/>
      <c r="D37" s="12"/>
      <c r="E37" s="9"/>
      <c r="F37" s="23">
        <f>F38</f>
        <v>114.5</v>
      </c>
    </row>
    <row r="38" spans="1:6" s="17" customFormat="1" ht="36">
      <c r="A38" s="5" t="s">
        <v>49</v>
      </c>
      <c r="B38" s="13">
        <v>3</v>
      </c>
      <c r="C38" s="13">
        <v>9</v>
      </c>
      <c r="D38" s="15"/>
      <c r="E38" s="16"/>
      <c r="F38" s="24">
        <f>F39</f>
        <v>114.5</v>
      </c>
    </row>
    <row r="39" spans="1:6" ht="37.5" customHeight="1">
      <c r="A39" s="1" t="s">
        <v>10</v>
      </c>
      <c r="B39" s="7">
        <v>3</v>
      </c>
      <c r="C39" s="7">
        <v>9</v>
      </c>
      <c r="D39" s="12" t="s">
        <v>29</v>
      </c>
      <c r="E39" s="9"/>
      <c r="F39" s="22">
        <f>F40</f>
        <v>114.5</v>
      </c>
    </row>
    <row r="40" spans="1:6" ht="37.5" customHeight="1">
      <c r="A40" s="1" t="s">
        <v>50</v>
      </c>
      <c r="B40" s="7">
        <v>3</v>
      </c>
      <c r="C40" s="7">
        <v>9</v>
      </c>
      <c r="D40" s="12" t="s">
        <v>30</v>
      </c>
      <c r="E40" s="9"/>
      <c r="F40" s="22">
        <f>F41</f>
        <v>114.5</v>
      </c>
    </row>
    <row r="41" spans="1:6" ht="26.25" customHeight="1">
      <c r="A41" s="32" t="s">
        <v>43</v>
      </c>
      <c r="B41" s="7">
        <v>3</v>
      </c>
      <c r="C41" s="7">
        <v>9</v>
      </c>
      <c r="D41" s="12" t="s">
        <v>30</v>
      </c>
      <c r="E41" s="9">
        <v>240</v>
      </c>
      <c r="F41" s="22">
        <f>F42</f>
        <v>114.5</v>
      </c>
    </row>
    <row r="42" spans="1:6" ht="28.5" customHeight="1">
      <c r="A42" s="32" t="s">
        <v>45</v>
      </c>
      <c r="B42" s="7">
        <v>3</v>
      </c>
      <c r="C42" s="7">
        <v>9</v>
      </c>
      <c r="D42" s="12" t="s">
        <v>30</v>
      </c>
      <c r="E42" s="9">
        <v>244</v>
      </c>
      <c r="F42" s="22">
        <v>114.5</v>
      </c>
    </row>
    <row r="43" spans="1:6" ht="17.25" customHeight="1">
      <c r="A43" s="33" t="s">
        <v>57</v>
      </c>
      <c r="B43" s="6">
        <v>4</v>
      </c>
      <c r="C43" s="6"/>
      <c r="D43" s="10"/>
      <c r="E43" s="11"/>
      <c r="F43" s="23">
        <f>F47+F44</f>
        <v>480</v>
      </c>
    </row>
    <row r="44" spans="1:6" ht="17.25" customHeight="1">
      <c r="A44" s="34" t="s">
        <v>79</v>
      </c>
      <c r="B44" s="13">
        <v>4</v>
      </c>
      <c r="C44" s="13">
        <v>9</v>
      </c>
      <c r="D44" s="15"/>
      <c r="E44" s="16"/>
      <c r="F44" s="24">
        <f>F45</f>
        <v>380</v>
      </c>
    </row>
    <row r="45" spans="1:6" ht="27" customHeight="1">
      <c r="A45" s="32" t="s">
        <v>43</v>
      </c>
      <c r="B45" s="7">
        <v>4</v>
      </c>
      <c r="C45" s="7">
        <v>9</v>
      </c>
      <c r="D45" s="12" t="s">
        <v>78</v>
      </c>
      <c r="E45" s="9">
        <v>240</v>
      </c>
      <c r="F45" s="22">
        <f>F46</f>
        <v>380</v>
      </c>
    </row>
    <row r="46" spans="1:6" ht="27" customHeight="1">
      <c r="A46" s="32" t="s">
        <v>45</v>
      </c>
      <c r="B46" s="7">
        <v>4</v>
      </c>
      <c r="C46" s="7">
        <v>9</v>
      </c>
      <c r="D46" s="12" t="s">
        <v>78</v>
      </c>
      <c r="E46" s="9">
        <v>244</v>
      </c>
      <c r="F46" s="22">
        <v>380</v>
      </c>
    </row>
    <row r="47" spans="1:6" ht="17.25" customHeight="1">
      <c r="A47" s="34" t="s">
        <v>58</v>
      </c>
      <c r="B47" s="13">
        <v>4</v>
      </c>
      <c r="C47" s="13">
        <v>12</v>
      </c>
      <c r="D47" s="15"/>
      <c r="E47" s="16"/>
      <c r="F47" s="24">
        <f>F48</f>
        <v>100</v>
      </c>
    </row>
    <row r="48" spans="1:6" ht="14.25" customHeight="1">
      <c r="A48" s="32" t="s">
        <v>61</v>
      </c>
      <c r="B48" s="7">
        <v>4</v>
      </c>
      <c r="C48" s="7">
        <v>12</v>
      </c>
      <c r="D48" s="12" t="s">
        <v>59</v>
      </c>
      <c r="E48" s="9"/>
      <c r="F48" s="22">
        <f>F49</f>
        <v>100</v>
      </c>
    </row>
    <row r="49" spans="1:6" ht="25.5" customHeight="1">
      <c r="A49" s="32" t="s">
        <v>43</v>
      </c>
      <c r="B49" s="7">
        <v>4</v>
      </c>
      <c r="C49" s="7">
        <v>12</v>
      </c>
      <c r="D49" s="12" t="s">
        <v>59</v>
      </c>
      <c r="E49" s="9">
        <v>240</v>
      </c>
      <c r="F49" s="22">
        <f>F50</f>
        <v>100</v>
      </c>
    </row>
    <row r="50" spans="1:6" ht="25.5" customHeight="1">
      <c r="A50" s="32" t="s">
        <v>45</v>
      </c>
      <c r="B50" s="7">
        <v>4</v>
      </c>
      <c r="C50" s="7">
        <v>2</v>
      </c>
      <c r="D50" s="12" t="s">
        <v>60</v>
      </c>
      <c r="E50" s="9">
        <v>244</v>
      </c>
      <c r="F50" s="22">
        <v>100</v>
      </c>
    </row>
    <row r="51" spans="1:6" ht="15.75" customHeight="1">
      <c r="A51" s="33" t="s">
        <v>63</v>
      </c>
      <c r="B51" s="6">
        <v>5</v>
      </c>
      <c r="C51" s="6"/>
      <c r="D51" s="10"/>
      <c r="E51" s="11"/>
      <c r="F51" s="23">
        <f>F52</f>
        <v>13</v>
      </c>
    </row>
    <row r="52" spans="1:6" ht="17.25" customHeight="1">
      <c r="A52" s="34" t="s">
        <v>64</v>
      </c>
      <c r="B52" s="13">
        <v>5</v>
      </c>
      <c r="C52" s="13">
        <v>2</v>
      </c>
      <c r="D52" s="15"/>
      <c r="E52" s="16"/>
      <c r="F52" s="24">
        <f>F53</f>
        <v>13</v>
      </c>
    </row>
    <row r="53" spans="1:6" ht="16.5" customHeight="1">
      <c r="A53" s="32" t="s">
        <v>65</v>
      </c>
      <c r="B53" s="7">
        <v>5</v>
      </c>
      <c r="C53" s="7">
        <v>2</v>
      </c>
      <c r="D53" s="12" t="s">
        <v>66</v>
      </c>
      <c r="E53" s="9"/>
      <c r="F53" s="22">
        <f>F54</f>
        <v>13</v>
      </c>
    </row>
    <row r="54" spans="1:6" ht="25.5" customHeight="1">
      <c r="A54" s="32" t="s">
        <v>43</v>
      </c>
      <c r="B54" s="7">
        <v>5</v>
      </c>
      <c r="C54" s="7">
        <v>2</v>
      </c>
      <c r="D54" s="12" t="s">
        <v>66</v>
      </c>
      <c r="E54" s="9">
        <v>240</v>
      </c>
      <c r="F54" s="22">
        <f>F55</f>
        <v>13</v>
      </c>
    </row>
    <row r="55" spans="1:6" ht="25.5" customHeight="1">
      <c r="A55" s="32" t="s">
        <v>45</v>
      </c>
      <c r="B55" s="7">
        <v>5</v>
      </c>
      <c r="C55" s="7">
        <v>2</v>
      </c>
      <c r="D55" s="12" t="s">
        <v>67</v>
      </c>
      <c r="E55" s="9">
        <v>244</v>
      </c>
      <c r="F55" s="22">
        <v>13</v>
      </c>
    </row>
    <row r="56" spans="1:6" ht="16.5" customHeight="1">
      <c r="A56" s="33" t="s">
        <v>84</v>
      </c>
      <c r="B56" s="6">
        <v>7</v>
      </c>
      <c r="C56" s="6"/>
      <c r="D56" s="10"/>
      <c r="E56" s="11"/>
      <c r="F56" s="23">
        <f>F57</f>
        <v>9.4</v>
      </c>
    </row>
    <row r="57" spans="1:6" ht="18" customHeight="1">
      <c r="A57" s="34" t="s">
        <v>85</v>
      </c>
      <c r="B57" s="13">
        <v>7</v>
      </c>
      <c r="C57" s="13">
        <v>7</v>
      </c>
      <c r="D57" s="15"/>
      <c r="E57" s="16"/>
      <c r="F57" s="24">
        <f>F58</f>
        <v>9.4</v>
      </c>
    </row>
    <row r="58" spans="1:6" ht="25.5" customHeight="1">
      <c r="A58" s="32" t="s">
        <v>43</v>
      </c>
      <c r="B58" s="7">
        <v>7</v>
      </c>
      <c r="C58" s="7">
        <v>7</v>
      </c>
      <c r="D58" s="12" t="s">
        <v>86</v>
      </c>
      <c r="E58" s="9">
        <v>240</v>
      </c>
      <c r="F58" s="22">
        <f>F59</f>
        <v>9.4</v>
      </c>
    </row>
    <row r="59" spans="1:6" ht="25.5" customHeight="1">
      <c r="A59" s="32" t="s">
        <v>45</v>
      </c>
      <c r="B59" s="7">
        <v>7</v>
      </c>
      <c r="C59" s="7">
        <v>7</v>
      </c>
      <c r="D59" s="12" t="s">
        <v>86</v>
      </c>
      <c r="E59" s="9">
        <v>244</v>
      </c>
      <c r="F59" s="22">
        <v>9.4</v>
      </c>
    </row>
    <row r="60" spans="1:6" ht="12.75">
      <c r="A60" s="2" t="s">
        <v>12</v>
      </c>
      <c r="B60" s="6">
        <v>8</v>
      </c>
      <c r="C60" s="7"/>
      <c r="D60" s="12"/>
      <c r="E60" s="9"/>
      <c r="F60" s="23">
        <f>F61+F74</f>
        <v>1882.3</v>
      </c>
    </row>
    <row r="61" spans="1:6" s="17" customFormat="1" ht="12.75">
      <c r="A61" s="5" t="s">
        <v>13</v>
      </c>
      <c r="B61" s="13">
        <v>8</v>
      </c>
      <c r="C61" s="13">
        <v>1</v>
      </c>
      <c r="D61" s="15"/>
      <c r="E61" s="16"/>
      <c r="F61" s="24">
        <f>F62+F66+F70</f>
        <v>1541.5</v>
      </c>
    </row>
    <row r="62" spans="1:6" ht="24">
      <c r="A62" s="1" t="s">
        <v>14</v>
      </c>
      <c r="B62" s="7">
        <v>8</v>
      </c>
      <c r="C62" s="7">
        <v>1</v>
      </c>
      <c r="D62" s="12" t="s">
        <v>22</v>
      </c>
      <c r="E62" s="9"/>
      <c r="F62" s="22">
        <f>F63</f>
        <v>1017.7</v>
      </c>
    </row>
    <row r="63" spans="1:6" ht="26.25" customHeight="1">
      <c r="A63" s="1" t="s">
        <v>11</v>
      </c>
      <c r="B63" s="7">
        <v>8</v>
      </c>
      <c r="C63" s="7">
        <v>1</v>
      </c>
      <c r="D63" s="12" t="s">
        <v>23</v>
      </c>
      <c r="E63" s="9"/>
      <c r="F63" s="22">
        <f>F64</f>
        <v>1017.7</v>
      </c>
    </row>
    <row r="64" spans="1:6" ht="12.75">
      <c r="A64" s="1" t="s">
        <v>52</v>
      </c>
      <c r="B64" s="7">
        <v>8</v>
      </c>
      <c r="C64" s="7">
        <v>1</v>
      </c>
      <c r="D64" s="12" t="s">
        <v>23</v>
      </c>
      <c r="E64" s="9">
        <v>610</v>
      </c>
      <c r="F64" s="22">
        <f>F65</f>
        <v>1017.7</v>
      </c>
    </row>
    <row r="65" spans="1:6" ht="38.25" customHeight="1">
      <c r="A65" s="1" t="s">
        <v>53</v>
      </c>
      <c r="B65" s="7">
        <v>8</v>
      </c>
      <c r="C65" s="7">
        <v>1</v>
      </c>
      <c r="D65" s="12" t="s">
        <v>51</v>
      </c>
      <c r="E65" s="9">
        <v>611</v>
      </c>
      <c r="F65" s="22">
        <v>1017.7</v>
      </c>
    </row>
    <row r="66" spans="1:6" ht="12.75">
      <c r="A66" s="1" t="s">
        <v>15</v>
      </c>
      <c r="B66" s="7">
        <v>8</v>
      </c>
      <c r="C66" s="7">
        <v>1</v>
      </c>
      <c r="D66" s="12" t="s">
        <v>24</v>
      </c>
      <c r="E66" s="9"/>
      <c r="F66" s="22">
        <f>F67</f>
        <v>419.4</v>
      </c>
    </row>
    <row r="67" spans="1:6" ht="24.75" customHeight="1">
      <c r="A67" s="1" t="s">
        <v>16</v>
      </c>
      <c r="B67" s="7">
        <v>8</v>
      </c>
      <c r="C67" s="7">
        <v>1</v>
      </c>
      <c r="D67" s="12" t="s">
        <v>25</v>
      </c>
      <c r="E67" s="9"/>
      <c r="F67" s="22">
        <f>F68</f>
        <v>419.4</v>
      </c>
    </row>
    <row r="68" spans="1:6" ht="12.75">
      <c r="A68" s="1" t="s">
        <v>52</v>
      </c>
      <c r="B68" s="7">
        <v>8</v>
      </c>
      <c r="C68" s="7">
        <v>1</v>
      </c>
      <c r="D68" s="12" t="s">
        <v>25</v>
      </c>
      <c r="E68" s="9">
        <v>610</v>
      </c>
      <c r="F68" s="22">
        <f>F69</f>
        <v>419.4</v>
      </c>
    </row>
    <row r="69" spans="1:6" ht="36">
      <c r="A69" s="1" t="s">
        <v>53</v>
      </c>
      <c r="B69" s="7">
        <v>8</v>
      </c>
      <c r="C69" s="7">
        <v>1</v>
      </c>
      <c r="D69" s="12" t="s">
        <v>25</v>
      </c>
      <c r="E69" s="9">
        <v>611</v>
      </c>
      <c r="F69" s="22">
        <v>419.4</v>
      </c>
    </row>
    <row r="70" spans="1:6" ht="12.75">
      <c r="A70" s="1" t="s">
        <v>83</v>
      </c>
      <c r="B70" s="7">
        <v>8</v>
      </c>
      <c r="C70" s="7">
        <v>1</v>
      </c>
      <c r="D70" s="12" t="s">
        <v>81</v>
      </c>
      <c r="E70" s="9"/>
      <c r="F70" s="22">
        <f>F71</f>
        <v>104.4</v>
      </c>
    </row>
    <row r="71" spans="1:6" ht="12.75">
      <c r="A71" s="1" t="s">
        <v>83</v>
      </c>
      <c r="B71" s="7">
        <v>8</v>
      </c>
      <c r="C71" s="7">
        <v>1</v>
      </c>
      <c r="D71" s="12" t="s">
        <v>80</v>
      </c>
      <c r="E71" s="9"/>
      <c r="F71" s="22">
        <f>F72</f>
        <v>104.4</v>
      </c>
    </row>
    <row r="72" spans="1:6" ht="24">
      <c r="A72" s="1" t="s">
        <v>82</v>
      </c>
      <c r="B72" s="7">
        <v>8</v>
      </c>
      <c r="C72" s="7">
        <v>1</v>
      </c>
      <c r="D72" s="12" t="s">
        <v>80</v>
      </c>
      <c r="E72" s="9">
        <v>610</v>
      </c>
      <c r="F72" s="22">
        <f>F73</f>
        <v>104.4</v>
      </c>
    </row>
    <row r="73" spans="1:6" ht="24">
      <c r="A73" s="1" t="s">
        <v>82</v>
      </c>
      <c r="B73" s="7">
        <v>8</v>
      </c>
      <c r="C73" s="7">
        <v>1</v>
      </c>
      <c r="D73" s="12" t="s">
        <v>80</v>
      </c>
      <c r="E73" s="9">
        <v>611</v>
      </c>
      <c r="F73" s="22">
        <v>104.4</v>
      </c>
    </row>
    <row r="74" spans="1:6" ht="24">
      <c r="A74" s="5" t="s">
        <v>71</v>
      </c>
      <c r="B74" s="13">
        <v>8</v>
      </c>
      <c r="C74" s="13">
        <v>4</v>
      </c>
      <c r="D74" s="15"/>
      <c r="E74" s="16"/>
      <c r="F74" s="24">
        <f>F75</f>
        <v>340.8</v>
      </c>
    </row>
    <row r="75" spans="1:6" ht="50.25" customHeight="1">
      <c r="A75" s="1" t="s">
        <v>72</v>
      </c>
      <c r="B75" s="7">
        <v>8</v>
      </c>
      <c r="C75" s="7">
        <v>4</v>
      </c>
      <c r="D75" s="12" t="s">
        <v>69</v>
      </c>
      <c r="E75" s="9"/>
      <c r="F75" s="22">
        <f>F76</f>
        <v>340.8</v>
      </c>
    </row>
    <row r="76" spans="1:6" ht="24">
      <c r="A76" s="1" t="s">
        <v>11</v>
      </c>
      <c r="B76" s="7">
        <v>8</v>
      </c>
      <c r="C76" s="7">
        <v>4</v>
      </c>
      <c r="D76" s="12" t="s">
        <v>70</v>
      </c>
      <c r="E76" s="9"/>
      <c r="F76" s="22">
        <f>F77+F80</f>
        <v>340.8</v>
      </c>
    </row>
    <row r="77" spans="1:6" ht="12.75">
      <c r="A77" s="35" t="s">
        <v>74</v>
      </c>
      <c r="B77" s="7">
        <v>8</v>
      </c>
      <c r="C77" s="7">
        <v>4</v>
      </c>
      <c r="D77" s="12" t="s">
        <v>70</v>
      </c>
      <c r="E77" s="9">
        <v>110</v>
      </c>
      <c r="F77" s="22">
        <f>F78+F79</f>
        <v>280.8</v>
      </c>
    </row>
    <row r="78" spans="1:6" ht="12.75">
      <c r="A78" s="1" t="s">
        <v>40</v>
      </c>
      <c r="B78" s="7">
        <v>8</v>
      </c>
      <c r="C78" s="7">
        <v>4</v>
      </c>
      <c r="D78" s="12" t="s">
        <v>70</v>
      </c>
      <c r="E78" s="9">
        <v>111</v>
      </c>
      <c r="F78" s="22">
        <v>277.3</v>
      </c>
    </row>
    <row r="79" spans="1:6" ht="24">
      <c r="A79" s="1" t="s">
        <v>73</v>
      </c>
      <c r="B79" s="7">
        <v>8</v>
      </c>
      <c r="C79" s="7">
        <v>4</v>
      </c>
      <c r="D79" s="12" t="s">
        <v>70</v>
      </c>
      <c r="E79" s="9">
        <v>112</v>
      </c>
      <c r="F79" s="22">
        <v>3.5</v>
      </c>
    </row>
    <row r="80" spans="1:6" ht="24">
      <c r="A80" s="1" t="s">
        <v>43</v>
      </c>
      <c r="B80" s="7">
        <v>8</v>
      </c>
      <c r="C80" s="7">
        <v>4</v>
      </c>
      <c r="D80" s="12" t="s">
        <v>70</v>
      </c>
      <c r="E80" s="9">
        <v>240</v>
      </c>
      <c r="F80" s="22">
        <f>F81</f>
        <v>60</v>
      </c>
    </row>
    <row r="81" spans="1:6" ht="24">
      <c r="A81" s="1" t="s">
        <v>44</v>
      </c>
      <c r="B81" s="7">
        <v>8</v>
      </c>
      <c r="C81" s="7">
        <v>4</v>
      </c>
      <c r="D81" s="12" t="s">
        <v>70</v>
      </c>
      <c r="E81" s="9">
        <v>242</v>
      </c>
      <c r="F81" s="22">
        <v>60</v>
      </c>
    </row>
    <row r="82" spans="1:6" ht="12.75">
      <c r="A82" s="2" t="s">
        <v>17</v>
      </c>
      <c r="B82" s="25"/>
      <c r="C82" s="6"/>
      <c r="D82" s="10"/>
      <c r="E82" s="11"/>
      <c r="F82" s="23">
        <f>F14+F31+F37+F43+F51+F56+F60</f>
        <v>4226</v>
      </c>
    </row>
    <row r="84" ht="5.25" customHeight="1"/>
  </sheetData>
  <sheetProtection/>
  <mergeCells count="13">
    <mergeCell ref="A5:F5"/>
    <mergeCell ref="A1:F1"/>
    <mergeCell ref="A2:F2"/>
    <mergeCell ref="A3:F3"/>
    <mergeCell ref="A4:F4"/>
    <mergeCell ref="F10:F12"/>
    <mergeCell ref="A7:F7"/>
    <mergeCell ref="E11:E12"/>
    <mergeCell ref="C11:C12"/>
    <mergeCell ref="A10:A12"/>
    <mergeCell ref="B11:B12"/>
    <mergeCell ref="B10:E10"/>
    <mergeCell ref="D11:D12"/>
  </mergeCells>
  <printOptions/>
  <pageMargins left="0.7874015748031497" right="0.3937007874015748" top="0.3937007874015748" bottom="0.3937007874015748" header="0.31496062992125984" footer="0.31496062992125984"/>
  <pageSetup fitToHeight="2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F83"/>
  <sheetViews>
    <sheetView view="pageBreakPreview" zoomScale="110" zoomScaleSheetLayoutView="110" workbookViewId="0" topLeftCell="A46">
      <selection activeCell="F42" sqref="F42"/>
    </sheetView>
  </sheetViews>
  <sheetFormatPr defaultColWidth="9.00390625" defaultRowHeight="12.75"/>
  <cols>
    <col min="1" max="1" width="41.00390625" style="18" customWidth="1"/>
    <col min="2" max="2" width="5.625" style="19" customWidth="1"/>
    <col min="3" max="3" width="4.625" style="19" customWidth="1"/>
    <col min="4" max="4" width="8.625" style="19" customWidth="1"/>
    <col min="5" max="5" width="4.375" style="20" customWidth="1"/>
    <col min="6" max="6" width="14.125" style="19" customWidth="1"/>
  </cols>
  <sheetData>
    <row r="1" spans="1:6" ht="15">
      <c r="A1" s="41" t="s">
        <v>37</v>
      </c>
      <c r="B1" s="41"/>
      <c r="C1" s="41"/>
      <c r="D1" s="41"/>
      <c r="E1" s="41"/>
      <c r="F1" s="41"/>
    </row>
    <row r="2" spans="1:6" ht="15">
      <c r="A2" s="42" t="s">
        <v>34</v>
      </c>
      <c r="B2" s="42"/>
      <c r="C2" s="42"/>
      <c r="D2" s="42"/>
      <c r="E2" s="42"/>
      <c r="F2" s="42"/>
    </row>
    <row r="3" spans="1:6" ht="15">
      <c r="A3" s="43" t="s">
        <v>55</v>
      </c>
      <c r="B3" s="43"/>
      <c r="C3" s="43"/>
      <c r="D3" s="43"/>
      <c r="E3" s="43"/>
      <c r="F3" s="43"/>
    </row>
    <row r="4" spans="1:6" ht="15">
      <c r="A4" s="42" t="s">
        <v>76</v>
      </c>
      <c r="B4" s="42"/>
      <c r="C4" s="42"/>
      <c r="D4" s="42"/>
      <c r="E4" s="42"/>
      <c r="F4" s="42"/>
    </row>
    <row r="5" spans="1:6" ht="15">
      <c r="A5" s="40"/>
      <c r="B5" s="40"/>
      <c r="C5" s="40"/>
      <c r="D5" s="40"/>
      <c r="E5" s="40"/>
      <c r="F5" s="40"/>
    </row>
    <row r="6" spans="1:6" ht="15">
      <c r="A6" s="21"/>
      <c r="B6" s="21"/>
      <c r="C6" s="21"/>
      <c r="D6" s="21"/>
      <c r="E6" s="21"/>
      <c r="F6" s="21"/>
    </row>
    <row r="7" spans="1:6" s="26" customFormat="1" ht="61.5" customHeight="1">
      <c r="A7" s="37" t="s">
        <v>56</v>
      </c>
      <c r="B7" s="37"/>
      <c r="C7" s="37"/>
      <c r="D7" s="37"/>
      <c r="E7" s="37"/>
      <c r="F7" s="37"/>
    </row>
    <row r="10" spans="1:6" ht="86.25" customHeight="1">
      <c r="A10" s="39" t="s">
        <v>0</v>
      </c>
      <c r="B10" s="36" t="s">
        <v>1</v>
      </c>
      <c r="C10" s="36"/>
      <c r="D10" s="36"/>
      <c r="E10" s="36"/>
      <c r="F10" s="36" t="s">
        <v>38</v>
      </c>
    </row>
    <row r="11" spans="1:6" ht="18" customHeight="1">
      <c r="A11" s="39"/>
      <c r="B11" s="36" t="s">
        <v>2</v>
      </c>
      <c r="C11" s="36" t="s">
        <v>3</v>
      </c>
      <c r="D11" s="36" t="s">
        <v>4</v>
      </c>
      <c r="E11" s="38" t="s">
        <v>5</v>
      </c>
      <c r="F11" s="36"/>
    </row>
    <row r="12" spans="1:6" ht="27" customHeight="1">
      <c r="A12" s="39"/>
      <c r="B12" s="36"/>
      <c r="C12" s="36"/>
      <c r="D12" s="36"/>
      <c r="E12" s="38"/>
      <c r="F12" s="36"/>
    </row>
    <row r="13" spans="1:6" s="18" customFormat="1" ht="12.75">
      <c r="A13" s="2" t="s">
        <v>6</v>
      </c>
      <c r="B13" s="6">
        <v>1</v>
      </c>
      <c r="C13" s="7"/>
      <c r="D13" s="8"/>
      <c r="E13" s="9"/>
      <c r="F13" s="23">
        <f>F14+F19</f>
        <v>1708.1000000000001</v>
      </c>
    </row>
    <row r="14" spans="1:6" s="17" customFormat="1" ht="24">
      <c r="A14" s="4" t="s">
        <v>18</v>
      </c>
      <c r="B14" s="13">
        <v>1</v>
      </c>
      <c r="C14" s="13">
        <v>2</v>
      </c>
      <c r="D14" s="15"/>
      <c r="E14" s="16"/>
      <c r="F14" s="24">
        <f>F15</f>
        <v>430</v>
      </c>
    </row>
    <row r="15" spans="1:6" ht="24">
      <c r="A15" s="1" t="s">
        <v>19</v>
      </c>
      <c r="B15" s="7">
        <v>1</v>
      </c>
      <c r="C15" s="7">
        <v>2</v>
      </c>
      <c r="D15" s="12" t="s">
        <v>20</v>
      </c>
      <c r="E15" s="9"/>
      <c r="F15" s="22">
        <f>F16</f>
        <v>430</v>
      </c>
    </row>
    <row r="16" spans="1:6" ht="12.75">
      <c r="A16" s="3" t="s">
        <v>8</v>
      </c>
      <c r="B16" s="7">
        <v>1</v>
      </c>
      <c r="C16" s="7">
        <v>2</v>
      </c>
      <c r="D16" s="12" t="s">
        <v>31</v>
      </c>
      <c r="E16" s="9"/>
      <c r="F16" s="22">
        <f>F18</f>
        <v>430</v>
      </c>
    </row>
    <row r="17" spans="1:6" ht="24">
      <c r="A17" s="3" t="s">
        <v>39</v>
      </c>
      <c r="B17" s="7">
        <v>1</v>
      </c>
      <c r="C17" s="7">
        <v>2</v>
      </c>
      <c r="D17" s="12" t="s">
        <v>31</v>
      </c>
      <c r="E17" s="9">
        <v>120</v>
      </c>
      <c r="F17" s="22">
        <f>F18</f>
        <v>430</v>
      </c>
    </row>
    <row r="18" spans="1:6" ht="12.75">
      <c r="A18" s="3" t="s">
        <v>40</v>
      </c>
      <c r="B18" s="7">
        <v>1</v>
      </c>
      <c r="C18" s="7">
        <v>2</v>
      </c>
      <c r="D18" s="12" t="s">
        <v>31</v>
      </c>
      <c r="E18" s="9">
        <v>121</v>
      </c>
      <c r="F18" s="22">
        <v>430</v>
      </c>
    </row>
    <row r="19" spans="1:6" s="17" customFormat="1" ht="12.75">
      <c r="A19" s="4" t="s">
        <v>41</v>
      </c>
      <c r="B19" s="13">
        <v>1</v>
      </c>
      <c r="C19" s="13">
        <v>4</v>
      </c>
      <c r="D19" s="15"/>
      <c r="E19" s="16"/>
      <c r="F19" s="24">
        <f>F20</f>
        <v>1278.1000000000001</v>
      </c>
    </row>
    <row r="20" spans="1:6" ht="24">
      <c r="A20" s="1" t="s">
        <v>62</v>
      </c>
      <c r="B20" s="7">
        <v>1</v>
      </c>
      <c r="C20" s="7">
        <v>4</v>
      </c>
      <c r="D20" s="12" t="s">
        <v>20</v>
      </c>
      <c r="E20" s="9"/>
      <c r="F20" s="22">
        <f>F21</f>
        <v>1278.1000000000001</v>
      </c>
    </row>
    <row r="21" spans="1:6" ht="24">
      <c r="A21" s="1" t="s">
        <v>62</v>
      </c>
      <c r="B21" s="7">
        <v>1</v>
      </c>
      <c r="C21" s="7">
        <v>4</v>
      </c>
      <c r="D21" s="12" t="s">
        <v>21</v>
      </c>
      <c r="E21" s="9"/>
      <c r="F21" s="22">
        <f>F22+F24+F27</f>
        <v>1278.1000000000001</v>
      </c>
    </row>
    <row r="22" spans="1:6" ht="24">
      <c r="A22" s="32" t="s">
        <v>42</v>
      </c>
      <c r="B22" s="7">
        <v>1</v>
      </c>
      <c r="C22" s="7">
        <v>4</v>
      </c>
      <c r="D22" s="12" t="s">
        <v>21</v>
      </c>
      <c r="E22" s="9">
        <v>120</v>
      </c>
      <c r="F22" s="22">
        <f>F23</f>
        <v>840.4</v>
      </c>
    </row>
    <row r="23" spans="1:6" ht="12.75">
      <c r="A23" s="32" t="s">
        <v>40</v>
      </c>
      <c r="B23" s="7">
        <v>1</v>
      </c>
      <c r="C23" s="7">
        <v>4</v>
      </c>
      <c r="D23" s="12" t="s">
        <v>21</v>
      </c>
      <c r="E23" s="9">
        <v>121</v>
      </c>
      <c r="F23" s="22">
        <v>840.4</v>
      </c>
    </row>
    <row r="24" spans="1:6" ht="24">
      <c r="A24" s="32" t="s">
        <v>43</v>
      </c>
      <c r="B24" s="7">
        <v>1</v>
      </c>
      <c r="C24" s="7">
        <v>4</v>
      </c>
      <c r="D24" s="12" t="s">
        <v>21</v>
      </c>
      <c r="E24" s="9">
        <v>240</v>
      </c>
      <c r="F24" s="22">
        <f>F25+F26</f>
        <v>406</v>
      </c>
    </row>
    <row r="25" spans="1:6" ht="24">
      <c r="A25" s="32" t="s">
        <v>44</v>
      </c>
      <c r="B25" s="7">
        <v>1</v>
      </c>
      <c r="C25" s="7">
        <v>4</v>
      </c>
      <c r="D25" s="12" t="s">
        <v>21</v>
      </c>
      <c r="E25" s="9">
        <v>242</v>
      </c>
      <c r="F25" s="22">
        <v>55.5</v>
      </c>
    </row>
    <row r="26" spans="1:6" ht="24">
      <c r="A26" s="32" t="s">
        <v>45</v>
      </c>
      <c r="B26" s="7">
        <v>1</v>
      </c>
      <c r="C26" s="7">
        <v>4</v>
      </c>
      <c r="D26" s="12" t="s">
        <v>21</v>
      </c>
      <c r="E26" s="9">
        <v>244</v>
      </c>
      <c r="F26" s="22">
        <v>350.5</v>
      </c>
    </row>
    <row r="27" spans="1:6" ht="12.75">
      <c r="A27" s="32" t="s">
        <v>46</v>
      </c>
      <c r="B27" s="7">
        <v>1</v>
      </c>
      <c r="C27" s="7">
        <v>4</v>
      </c>
      <c r="D27" s="12" t="s">
        <v>21</v>
      </c>
      <c r="E27" s="9">
        <v>850</v>
      </c>
      <c r="F27" s="22">
        <f>F28+F29</f>
        <v>31.700000000000003</v>
      </c>
    </row>
    <row r="28" spans="1:6" ht="24">
      <c r="A28" s="32" t="s">
        <v>47</v>
      </c>
      <c r="B28" s="7">
        <v>1</v>
      </c>
      <c r="C28" s="7">
        <v>4</v>
      </c>
      <c r="D28" s="12" t="s">
        <v>21</v>
      </c>
      <c r="E28" s="9">
        <v>851</v>
      </c>
      <c r="F28" s="22">
        <v>17.6</v>
      </c>
    </row>
    <row r="29" spans="1:6" ht="12.75">
      <c r="A29" s="32" t="s">
        <v>48</v>
      </c>
      <c r="B29" s="7">
        <v>1</v>
      </c>
      <c r="C29" s="7">
        <v>4</v>
      </c>
      <c r="D29" s="12" t="s">
        <v>21</v>
      </c>
      <c r="E29" s="9">
        <v>852</v>
      </c>
      <c r="F29" s="22">
        <v>14.1</v>
      </c>
    </row>
    <row r="30" spans="1:6" ht="16.5" customHeight="1">
      <c r="A30" s="14" t="s">
        <v>35</v>
      </c>
      <c r="B30" s="6">
        <v>2</v>
      </c>
      <c r="C30" s="6"/>
      <c r="D30" s="10"/>
      <c r="E30" s="11"/>
      <c r="F30" s="23">
        <f>F31</f>
        <v>58.4</v>
      </c>
    </row>
    <row r="31" spans="1:6" ht="15" customHeight="1">
      <c r="A31" s="4" t="s">
        <v>36</v>
      </c>
      <c r="B31" s="13">
        <v>2</v>
      </c>
      <c r="C31" s="13">
        <v>3</v>
      </c>
      <c r="D31" s="15"/>
      <c r="E31" s="16"/>
      <c r="F31" s="24">
        <f>F32</f>
        <v>58.4</v>
      </c>
    </row>
    <row r="32" spans="1:6" ht="25.5" customHeight="1">
      <c r="A32" s="1" t="s">
        <v>7</v>
      </c>
      <c r="B32" s="7">
        <v>2</v>
      </c>
      <c r="C32" s="7">
        <v>3</v>
      </c>
      <c r="D32" s="12" t="s">
        <v>28</v>
      </c>
      <c r="E32" s="9"/>
      <c r="F32" s="22">
        <f>F33</f>
        <v>58.4</v>
      </c>
    </row>
    <row r="33" spans="1:6" ht="27.75" customHeight="1">
      <c r="A33" s="1" t="s">
        <v>26</v>
      </c>
      <c r="B33" s="7">
        <v>2</v>
      </c>
      <c r="C33" s="7">
        <v>3</v>
      </c>
      <c r="D33" s="12" t="s">
        <v>27</v>
      </c>
      <c r="E33" s="9"/>
      <c r="F33" s="22">
        <f>F34</f>
        <v>58.4</v>
      </c>
    </row>
    <row r="34" spans="1:6" ht="27.75" customHeight="1">
      <c r="A34" s="32" t="s">
        <v>43</v>
      </c>
      <c r="B34" s="7">
        <v>2</v>
      </c>
      <c r="C34" s="7">
        <v>3</v>
      </c>
      <c r="D34" s="12" t="s">
        <v>27</v>
      </c>
      <c r="E34" s="9">
        <v>240</v>
      </c>
      <c r="F34" s="22">
        <f>F35</f>
        <v>58.4</v>
      </c>
    </row>
    <row r="35" spans="1:6" ht="29.25" customHeight="1">
      <c r="A35" s="32" t="s">
        <v>45</v>
      </c>
      <c r="B35" s="7">
        <v>2</v>
      </c>
      <c r="C35" s="7">
        <v>3</v>
      </c>
      <c r="D35" s="12" t="s">
        <v>27</v>
      </c>
      <c r="E35" s="9">
        <v>244</v>
      </c>
      <c r="F35" s="22">
        <v>58.4</v>
      </c>
    </row>
    <row r="36" spans="1:6" ht="24">
      <c r="A36" s="2" t="s">
        <v>9</v>
      </c>
      <c r="B36" s="6">
        <v>3</v>
      </c>
      <c r="C36" s="7"/>
      <c r="D36" s="12"/>
      <c r="E36" s="9"/>
      <c r="F36" s="23">
        <f>F37</f>
        <v>121.6</v>
      </c>
    </row>
    <row r="37" spans="1:6" s="17" customFormat="1" ht="36">
      <c r="A37" s="5" t="s">
        <v>49</v>
      </c>
      <c r="B37" s="13">
        <v>3</v>
      </c>
      <c r="C37" s="13">
        <v>9</v>
      </c>
      <c r="D37" s="15"/>
      <c r="E37" s="16"/>
      <c r="F37" s="24">
        <f>F38</f>
        <v>121.6</v>
      </c>
    </row>
    <row r="38" spans="1:6" ht="40.5" customHeight="1">
      <c r="A38" s="1" t="s">
        <v>10</v>
      </c>
      <c r="B38" s="7">
        <v>3</v>
      </c>
      <c r="C38" s="7">
        <v>9</v>
      </c>
      <c r="D38" s="12" t="s">
        <v>29</v>
      </c>
      <c r="E38" s="9"/>
      <c r="F38" s="22">
        <f>F39</f>
        <v>121.6</v>
      </c>
    </row>
    <row r="39" spans="1:6" ht="37.5" customHeight="1">
      <c r="A39" s="1" t="s">
        <v>50</v>
      </c>
      <c r="B39" s="7">
        <v>3</v>
      </c>
      <c r="C39" s="7">
        <v>9</v>
      </c>
      <c r="D39" s="12" t="s">
        <v>30</v>
      </c>
      <c r="E39" s="9"/>
      <c r="F39" s="22">
        <f>F40</f>
        <v>121.6</v>
      </c>
    </row>
    <row r="40" spans="1:6" ht="26.25" customHeight="1">
      <c r="A40" s="32" t="s">
        <v>43</v>
      </c>
      <c r="B40" s="7">
        <v>3</v>
      </c>
      <c r="C40" s="7">
        <v>9</v>
      </c>
      <c r="D40" s="12" t="s">
        <v>30</v>
      </c>
      <c r="E40" s="9">
        <v>240</v>
      </c>
      <c r="F40" s="22">
        <f>F41</f>
        <v>121.6</v>
      </c>
    </row>
    <row r="41" spans="1:6" ht="27" customHeight="1">
      <c r="A41" s="32" t="s">
        <v>45</v>
      </c>
      <c r="B41" s="7">
        <v>3</v>
      </c>
      <c r="C41" s="7">
        <v>9</v>
      </c>
      <c r="D41" s="12" t="s">
        <v>30</v>
      </c>
      <c r="E41" s="9">
        <v>244</v>
      </c>
      <c r="F41" s="22">
        <v>121.6</v>
      </c>
    </row>
    <row r="42" spans="1:6" ht="19.5" customHeight="1">
      <c r="A42" s="33" t="s">
        <v>57</v>
      </c>
      <c r="B42" s="6">
        <v>4</v>
      </c>
      <c r="C42" s="6"/>
      <c r="D42" s="10"/>
      <c r="E42" s="11"/>
      <c r="F42" s="23">
        <f>F43+F48</f>
        <v>481.2</v>
      </c>
    </row>
    <row r="43" spans="1:6" ht="19.5" customHeight="1">
      <c r="A43" s="34" t="s">
        <v>79</v>
      </c>
      <c r="B43" s="13">
        <v>4</v>
      </c>
      <c r="C43" s="13">
        <v>9</v>
      </c>
      <c r="D43" s="15"/>
      <c r="E43" s="16"/>
      <c r="F43" s="24">
        <f>F44+F46</f>
        <v>421.2</v>
      </c>
    </row>
    <row r="44" spans="1:6" ht="19.5" customHeight="1">
      <c r="A44" s="32" t="s">
        <v>43</v>
      </c>
      <c r="B44" s="7">
        <v>4</v>
      </c>
      <c r="C44" s="7">
        <v>9</v>
      </c>
      <c r="D44" s="12" t="s">
        <v>87</v>
      </c>
      <c r="E44" s="9">
        <v>240</v>
      </c>
      <c r="F44" s="22">
        <f>F45</f>
        <v>41.2</v>
      </c>
    </row>
    <row r="45" spans="1:6" ht="19.5" customHeight="1">
      <c r="A45" s="32" t="s">
        <v>45</v>
      </c>
      <c r="B45" s="7">
        <v>4</v>
      </c>
      <c r="C45" s="7">
        <v>9</v>
      </c>
      <c r="D45" s="12" t="s">
        <v>87</v>
      </c>
      <c r="E45" s="9">
        <v>244</v>
      </c>
      <c r="F45" s="22">
        <v>41.2</v>
      </c>
    </row>
    <row r="46" spans="1:6" ht="26.25" customHeight="1">
      <c r="A46" s="32" t="s">
        <v>43</v>
      </c>
      <c r="B46" s="7">
        <v>4</v>
      </c>
      <c r="C46" s="7">
        <v>9</v>
      </c>
      <c r="D46" s="12" t="s">
        <v>78</v>
      </c>
      <c r="E46" s="9">
        <v>240</v>
      </c>
      <c r="F46" s="22">
        <f>F47</f>
        <v>380</v>
      </c>
    </row>
    <row r="47" spans="1:6" ht="27" customHeight="1">
      <c r="A47" s="32" t="s">
        <v>45</v>
      </c>
      <c r="B47" s="7">
        <v>4</v>
      </c>
      <c r="C47" s="7">
        <v>9</v>
      </c>
      <c r="D47" s="12" t="s">
        <v>78</v>
      </c>
      <c r="E47" s="9">
        <v>244</v>
      </c>
      <c r="F47" s="22">
        <v>380</v>
      </c>
    </row>
    <row r="48" spans="1:6" ht="17.25" customHeight="1">
      <c r="A48" s="34" t="s">
        <v>58</v>
      </c>
      <c r="B48" s="13">
        <v>4</v>
      </c>
      <c r="C48" s="13">
        <v>12</v>
      </c>
      <c r="D48" s="15"/>
      <c r="E48" s="16"/>
      <c r="F48" s="24">
        <f>F49</f>
        <v>60</v>
      </c>
    </row>
    <row r="49" spans="1:6" ht="18" customHeight="1">
      <c r="A49" s="32" t="s">
        <v>61</v>
      </c>
      <c r="B49" s="7">
        <v>4</v>
      </c>
      <c r="C49" s="7">
        <v>12</v>
      </c>
      <c r="D49" s="12" t="s">
        <v>59</v>
      </c>
      <c r="E49" s="9"/>
      <c r="F49" s="22">
        <f>F50</f>
        <v>60</v>
      </c>
    </row>
    <row r="50" spans="1:6" ht="29.25" customHeight="1">
      <c r="A50" s="32" t="s">
        <v>43</v>
      </c>
      <c r="B50" s="7">
        <v>4</v>
      </c>
      <c r="C50" s="7">
        <v>12</v>
      </c>
      <c r="D50" s="12" t="s">
        <v>59</v>
      </c>
      <c r="E50" s="9">
        <v>240</v>
      </c>
      <c r="F50" s="22">
        <f>F51</f>
        <v>60</v>
      </c>
    </row>
    <row r="51" spans="1:6" ht="28.5" customHeight="1">
      <c r="A51" s="32" t="s">
        <v>45</v>
      </c>
      <c r="B51" s="7">
        <v>4</v>
      </c>
      <c r="C51" s="7">
        <v>12</v>
      </c>
      <c r="D51" s="12" t="s">
        <v>60</v>
      </c>
      <c r="E51" s="9">
        <v>244</v>
      </c>
      <c r="F51" s="22">
        <v>60</v>
      </c>
    </row>
    <row r="52" spans="1:6" ht="16.5" customHeight="1">
      <c r="A52" s="33" t="s">
        <v>63</v>
      </c>
      <c r="B52" s="6">
        <v>5</v>
      </c>
      <c r="C52" s="6"/>
      <c r="D52" s="10"/>
      <c r="E52" s="11"/>
      <c r="F52" s="23">
        <f>F53</f>
        <v>13</v>
      </c>
    </row>
    <row r="53" spans="1:6" ht="18" customHeight="1">
      <c r="A53" s="34" t="s">
        <v>64</v>
      </c>
      <c r="B53" s="13">
        <v>5</v>
      </c>
      <c r="C53" s="13">
        <v>2</v>
      </c>
      <c r="D53" s="15"/>
      <c r="E53" s="16"/>
      <c r="F53" s="24">
        <f>F54</f>
        <v>13</v>
      </c>
    </row>
    <row r="54" spans="1:6" ht="15.75" customHeight="1">
      <c r="A54" s="32" t="s">
        <v>65</v>
      </c>
      <c r="B54" s="7">
        <v>5</v>
      </c>
      <c r="C54" s="7">
        <v>2</v>
      </c>
      <c r="D54" s="12" t="s">
        <v>66</v>
      </c>
      <c r="E54" s="9"/>
      <c r="F54" s="22">
        <f>F55</f>
        <v>13</v>
      </c>
    </row>
    <row r="55" spans="1:6" ht="26.25" customHeight="1">
      <c r="A55" s="32" t="s">
        <v>43</v>
      </c>
      <c r="B55" s="7">
        <v>5</v>
      </c>
      <c r="C55" s="7">
        <v>2</v>
      </c>
      <c r="D55" s="12" t="s">
        <v>66</v>
      </c>
      <c r="E55" s="9">
        <v>240</v>
      </c>
      <c r="F55" s="22">
        <f>F56</f>
        <v>13</v>
      </c>
    </row>
    <row r="56" spans="1:6" ht="26.25" customHeight="1">
      <c r="A56" s="32" t="s">
        <v>45</v>
      </c>
      <c r="B56" s="7">
        <v>5</v>
      </c>
      <c r="C56" s="7">
        <v>2</v>
      </c>
      <c r="D56" s="12" t="s">
        <v>67</v>
      </c>
      <c r="E56" s="9">
        <v>244</v>
      </c>
      <c r="F56" s="22">
        <v>13</v>
      </c>
    </row>
    <row r="57" spans="1:6" ht="18.75" customHeight="1">
      <c r="A57" s="33" t="s">
        <v>84</v>
      </c>
      <c r="B57" s="6">
        <v>7</v>
      </c>
      <c r="C57" s="6"/>
      <c r="D57" s="10"/>
      <c r="E57" s="11"/>
      <c r="F57" s="23">
        <f>F58</f>
        <v>9.4</v>
      </c>
    </row>
    <row r="58" spans="1:6" ht="18.75" customHeight="1">
      <c r="A58" s="34" t="s">
        <v>85</v>
      </c>
      <c r="B58" s="13">
        <v>7</v>
      </c>
      <c r="C58" s="13">
        <v>7</v>
      </c>
      <c r="D58" s="15"/>
      <c r="E58" s="16"/>
      <c r="F58" s="24">
        <f>F59</f>
        <v>9.4</v>
      </c>
    </row>
    <row r="59" spans="1:6" ht="27.75" customHeight="1">
      <c r="A59" s="32" t="s">
        <v>43</v>
      </c>
      <c r="B59" s="7">
        <v>7</v>
      </c>
      <c r="C59" s="7">
        <v>7</v>
      </c>
      <c r="D59" s="12" t="s">
        <v>86</v>
      </c>
      <c r="E59" s="9">
        <v>240</v>
      </c>
      <c r="F59" s="22">
        <f>F60</f>
        <v>9.4</v>
      </c>
    </row>
    <row r="60" spans="1:6" ht="28.5" customHeight="1">
      <c r="A60" s="32" t="s">
        <v>45</v>
      </c>
      <c r="B60" s="7">
        <v>7</v>
      </c>
      <c r="C60" s="7">
        <v>7</v>
      </c>
      <c r="D60" s="12" t="s">
        <v>86</v>
      </c>
      <c r="E60" s="9">
        <v>244</v>
      </c>
      <c r="F60" s="22">
        <v>9.4</v>
      </c>
    </row>
    <row r="61" spans="1:6" ht="12.75">
      <c r="A61" s="2" t="s">
        <v>68</v>
      </c>
      <c r="B61" s="6">
        <v>8</v>
      </c>
      <c r="C61" s="7"/>
      <c r="D61" s="12"/>
      <c r="E61" s="9"/>
      <c r="F61" s="23">
        <f>F62+F75</f>
        <v>1882.3</v>
      </c>
    </row>
    <row r="62" spans="1:6" s="17" customFormat="1" ht="12.75">
      <c r="A62" s="5" t="s">
        <v>13</v>
      </c>
      <c r="B62" s="13">
        <v>8</v>
      </c>
      <c r="C62" s="13">
        <v>1</v>
      </c>
      <c r="D62" s="15"/>
      <c r="E62" s="16"/>
      <c r="F62" s="24">
        <f>F63+F67+F71</f>
        <v>1541.5</v>
      </c>
    </row>
    <row r="63" spans="1:6" ht="24">
      <c r="A63" s="1" t="s">
        <v>14</v>
      </c>
      <c r="B63" s="7">
        <v>8</v>
      </c>
      <c r="C63" s="7">
        <v>1</v>
      </c>
      <c r="D63" s="12" t="s">
        <v>22</v>
      </c>
      <c r="E63" s="9"/>
      <c r="F63" s="22">
        <f>F64</f>
        <v>1017.7</v>
      </c>
    </row>
    <row r="64" spans="1:6" ht="24">
      <c r="A64" s="1" t="s">
        <v>11</v>
      </c>
      <c r="B64" s="7">
        <v>8</v>
      </c>
      <c r="C64" s="7">
        <v>1</v>
      </c>
      <c r="D64" s="12" t="s">
        <v>23</v>
      </c>
      <c r="E64" s="9"/>
      <c r="F64" s="22">
        <f>F65</f>
        <v>1017.7</v>
      </c>
    </row>
    <row r="65" spans="1:6" ht="12.75">
      <c r="A65" s="1" t="s">
        <v>52</v>
      </c>
      <c r="B65" s="7">
        <v>8</v>
      </c>
      <c r="C65" s="7">
        <v>1</v>
      </c>
      <c r="D65" s="12" t="s">
        <v>23</v>
      </c>
      <c r="E65" s="9">
        <v>610</v>
      </c>
      <c r="F65" s="22">
        <f>F66</f>
        <v>1017.7</v>
      </c>
    </row>
    <row r="66" spans="1:6" ht="36">
      <c r="A66" s="1" t="s">
        <v>53</v>
      </c>
      <c r="B66" s="7">
        <v>8</v>
      </c>
      <c r="C66" s="7">
        <v>1</v>
      </c>
      <c r="D66" s="12" t="s">
        <v>51</v>
      </c>
      <c r="E66" s="9">
        <v>611</v>
      </c>
      <c r="F66" s="22">
        <v>1017.7</v>
      </c>
    </row>
    <row r="67" spans="1:6" ht="12.75">
      <c r="A67" s="1" t="s">
        <v>15</v>
      </c>
      <c r="B67" s="7">
        <v>8</v>
      </c>
      <c r="C67" s="7">
        <v>1</v>
      </c>
      <c r="D67" s="12" t="s">
        <v>24</v>
      </c>
      <c r="E67" s="9"/>
      <c r="F67" s="22">
        <f>F68</f>
        <v>419.4</v>
      </c>
    </row>
    <row r="68" spans="1:6" ht="24">
      <c r="A68" s="1" t="s">
        <v>16</v>
      </c>
      <c r="B68" s="7">
        <v>8</v>
      </c>
      <c r="C68" s="7">
        <v>1</v>
      </c>
      <c r="D68" s="12" t="s">
        <v>25</v>
      </c>
      <c r="E68" s="9"/>
      <c r="F68" s="22">
        <f>F69</f>
        <v>419.4</v>
      </c>
    </row>
    <row r="69" spans="1:6" ht="12.75">
      <c r="A69" s="1" t="s">
        <v>52</v>
      </c>
      <c r="B69" s="7">
        <v>8</v>
      </c>
      <c r="C69" s="7">
        <v>1</v>
      </c>
      <c r="D69" s="12" t="s">
        <v>25</v>
      </c>
      <c r="E69" s="9">
        <v>610</v>
      </c>
      <c r="F69" s="22">
        <f>F70</f>
        <v>419.4</v>
      </c>
    </row>
    <row r="70" spans="1:6" ht="36">
      <c r="A70" s="1" t="s">
        <v>53</v>
      </c>
      <c r="B70" s="7">
        <v>8</v>
      </c>
      <c r="C70" s="7">
        <v>1</v>
      </c>
      <c r="D70" s="12" t="s">
        <v>25</v>
      </c>
      <c r="E70" s="9">
        <v>611</v>
      </c>
      <c r="F70" s="22">
        <v>419.4</v>
      </c>
    </row>
    <row r="71" spans="1:6" ht="12.75">
      <c r="A71" s="1" t="s">
        <v>83</v>
      </c>
      <c r="B71" s="7">
        <v>8</v>
      </c>
      <c r="C71" s="7">
        <v>1</v>
      </c>
      <c r="D71" s="12" t="s">
        <v>81</v>
      </c>
      <c r="E71" s="9"/>
      <c r="F71" s="22">
        <f>F72</f>
        <v>104.4</v>
      </c>
    </row>
    <row r="72" spans="1:6" ht="12.75">
      <c r="A72" s="1" t="s">
        <v>83</v>
      </c>
      <c r="B72" s="7">
        <v>8</v>
      </c>
      <c r="C72" s="7">
        <v>1</v>
      </c>
      <c r="D72" s="12" t="s">
        <v>80</v>
      </c>
      <c r="E72" s="9"/>
      <c r="F72" s="22">
        <f>F73</f>
        <v>104.4</v>
      </c>
    </row>
    <row r="73" spans="1:6" ht="24">
      <c r="A73" s="1" t="s">
        <v>82</v>
      </c>
      <c r="B73" s="7">
        <v>8</v>
      </c>
      <c r="C73" s="7">
        <v>1</v>
      </c>
      <c r="D73" s="12" t="s">
        <v>80</v>
      </c>
      <c r="E73" s="9">
        <v>610</v>
      </c>
      <c r="F73" s="22">
        <f>F74</f>
        <v>104.4</v>
      </c>
    </row>
    <row r="74" spans="1:6" ht="24">
      <c r="A74" s="1" t="s">
        <v>82</v>
      </c>
      <c r="B74" s="7">
        <v>8</v>
      </c>
      <c r="C74" s="7">
        <v>1</v>
      </c>
      <c r="D74" s="12" t="s">
        <v>80</v>
      </c>
      <c r="E74" s="9">
        <v>611</v>
      </c>
      <c r="F74" s="22">
        <v>104.4</v>
      </c>
    </row>
    <row r="75" spans="1:6" ht="24">
      <c r="A75" s="5" t="s">
        <v>71</v>
      </c>
      <c r="B75" s="13">
        <v>8</v>
      </c>
      <c r="C75" s="13">
        <v>4</v>
      </c>
      <c r="D75" s="15"/>
      <c r="E75" s="16"/>
      <c r="F75" s="24">
        <f>F76</f>
        <v>340.8</v>
      </c>
    </row>
    <row r="76" spans="1:6" ht="51" customHeight="1">
      <c r="A76" s="1" t="s">
        <v>72</v>
      </c>
      <c r="B76" s="7">
        <v>8</v>
      </c>
      <c r="C76" s="7">
        <v>4</v>
      </c>
      <c r="D76" s="12" t="s">
        <v>69</v>
      </c>
      <c r="E76" s="9"/>
      <c r="F76" s="22">
        <f>F77</f>
        <v>340.8</v>
      </c>
    </row>
    <row r="77" spans="1:6" ht="25.5" customHeight="1">
      <c r="A77" s="1" t="s">
        <v>11</v>
      </c>
      <c r="B77" s="7">
        <v>8</v>
      </c>
      <c r="C77" s="7">
        <v>4</v>
      </c>
      <c r="D77" s="12" t="s">
        <v>70</v>
      </c>
      <c r="E77" s="9"/>
      <c r="F77" s="22">
        <f>F78+F81</f>
        <v>340.8</v>
      </c>
    </row>
    <row r="78" spans="1:6" ht="16.5" customHeight="1">
      <c r="A78" s="35" t="s">
        <v>74</v>
      </c>
      <c r="B78" s="7">
        <v>8</v>
      </c>
      <c r="C78" s="7">
        <v>4</v>
      </c>
      <c r="D78" s="12" t="s">
        <v>70</v>
      </c>
      <c r="E78" s="9">
        <v>110</v>
      </c>
      <c r="F78" s="22">
        <f>F79+F80</f>
        <v>280.8</v>
      </c>
    </row>
    <row r="79" spans="1:6" ht="12.75">
      <c r="A79" s="1" t="s">
        <v>40</v>
      </c>
      <c r="B79" s="7">
        <v>8</v>
      </c>
      <c r="C79" s="7">
        <v>4</v>
      </c>
      <c r="D79" s="12" t="s">
        <v>70</v>
      </c>
      <c r="E79" s="9">
        <v>111</v>
      </c>
      <c r="F79" s="22">
        <v>277.3</v>
      </c>
    </row>
    <row r="80" spans="1:6" ht="24">
      <c r="A80" s="1" t="s">
        <v>73</v>
      </c>
      <c r="B80" s="7">
        <v>8</v>
      </c>
      <c r="C80" s="7">
        <v>4</v>
      </c>
      <c r="D80" s="12" t="s">
        <v>70</v>
      </c>
      <c r="E80" s="9">
        <v>112</v>
      </c>
      <c r="F80" s="22">
        <v>3.5</v>
      </c>
    </row>
    <row r="81" spans="1:6" ht="27" customHeight="1">
      <c r="A81" s="1" t="s">
        <v>43</v>
      </c>
      <c r="B81" s="7">
        <v>8</v>
      </c>
      <c r="C81" s="7">
        <v>4</v>
      </c>
      <c r="D81" s="12" t="s">
        <v>70</v>
      </c>
      <c r="E81" s="9">
        <v>240</v>
      </c>
      <c r="F81" s="22">
        <f>F82</f>
        <v>60</v>
      </c>
    </row>
    <row r="82" spans="1:6" ht="24">
      <c r="A82" s="1" t="s">
        <v>44</v>
      </c>
      <c r="B82" s="7">
        <v>8</v>
      </c>
      <c r="C82" s="7">
        <v>4</v>
      </c>
      <c r="D82" s="12" t="s">
        <v>70</v>
      </c>
      <c r="E82" s="9">
        <v>242</v>
      </c>
      <c r="F82" s="22">
        <v>60</v>
      </c>
    </row>
    <row r="83" spans="1:6" ht="12.75">
      <c r="A83" s="2" t="s">
        <v>17</v>
      </c>
      <c r="B83" s="25"/>
      <c r="C83" s="6"/>
      <c r="D83" s="10"/>
      <c r="E83" s="11"/>
      <c r="F83" s="23">
        <f>F13+F30+F36+F42+F52+F57+F61</f>
        <v>4274</v>
      </c>
    </row>
    <row r="85" ht="5.25" customHeight="1"/>
  </sheetData>
  <sheetProtection/>
  <mergeCells count="13">
    <mergeCell ref="F10:F12"/>
    <mergeCell ref="A7:F7"/>
    <mergeCell ref="E11:E12"/>
    <mergeCell ref="C11:C12"/>
    <mergeCell ref="A10:A12"/>
    <mergeCell ref="B11:B12"/>
    <mergeCell ref="B10:E10"/>
    <mergeCell ref="D11:D12"/>
    <mergeCell ref="A5:F5"/>
    <mergeCell ref="A1:F1"/>
    <mergeCell ref="A2:F2"/>
    <mergeCell ref="A3:F3"/>
    <mergeCell ref="A4:F4"/>
  </mergeCells>
  <printOptions/>
  <pageMargins left="0.7874015748031497" right="0.3937007874015748" top="0.3937007874015748" bottom="0.3937007874015748" header="0.31496062992125984" footer="0.31496062992125984"/>
  <pageSetup fitToHeight="2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F84"/>
  <sheetViews>
    <sheetView view="pageBreakPreview" zoomScale="110" zoomScaleSheetLayoutView="110" workbookViewId="0" topLeftCell="A55">
      <selection activeCell="F45" sqref="F45"/>
    </sheetView>
  </sheetViews>
  <sheetFormatPr defaultColWidth="9.00390625" defaultRowHeight="12.75"/>
  <cols>
    <col min="1" max="1" width="41.00390625" style="18" customWidth="1"/>
    <col min="2" max="2" width="5.625" style="19" customWidth="1"/>
    <col min="3" max="3" width="4.625" style="19" customWidth="1"/>
    <col min="4" max="4" width="8.625" style="19" customWidth="1"/>
    <col min="5" max="5" width="4.375" style="20" customWidth="1"/>
    <col min="6" max="6" width="14.125" style="19" customWidth="1"/>
  </cols>
  <sheetData>
    <row r="1" spans="1:6" ht="15">
      <c r="A1" s="41" t="s">
        <v>54</v>
      </c>
      <c r="B1" s="41"/>
      <c r="C1" s="41"/>
      <c r="D1" s="41"/>
      <c r="E1" s="41"/>
      <c r="F1" s="41"/>
    </row>
    <row r="2" spans="1:6" ht="15">
      <c r="A2" s="42" t="s">
        <v>34</v>
      </c>
      <c r="B2" s="42"/>
      <c r="C2" s="42"/>
      <c r="D2" s="42"/>
      <c r="E2" s="42"/>
      <c r="F2" s="42"/>
    </row>
    <row r="3" spans="1:6" ht="15">
      <c r="A3" s="43" t="s">
        <v>55</v>
      </c>
      <c r="B3" s="43"/>
      <c r="C3" s="43"/>
      <c r="D3" s="43"/>
      <c r="E3" s="43"/>
      <c r="F3" s="43"/>
    </row>
    <row r="4" spans="1:6" ht="15">
      <c r="A4" s="42" t="s">
        <v>77</v>
      </c>
      <c r="B4" s="42"/>
      <c r="C4" s="42"/>
      <c r="D4" s="42"/>
      <c r="E4" s="42"/>
      <c r="F4" s="42"/>
    </row>
    <row r="5" spans="1:6" ht="15">
      <c r="A5" s="40"/>
      <c r="B5" s="40"/>
      <c r="C5" s="40"/>
      <c r="D5" s="40"/>
      <c r="E5" s="40"/>
      <c r="F5" s="40"/>
    </row>
    <row r="6" spans="1:6" ht="15">
      <c r="A6" s="21"/>
      <c r="B6" s="21"/>
      <c r="C6" s="21"/>
      <c r="D6" s="21"/>
      <c r="E6" s="21"/>
      <c r="F6" s="21"/>
    </row>
    <row r="7" spans="1:6" s="26" customFormat="1" ht="61.5" customHeight="1">
      <c r="A7" s="37" t="s">
        <v>75</v>
      </c>
      <c r="B7" s="37"/>
      <c r="C7" s="37"/>
      <c r="D7" s="37"/>
      <c r="E7" s="37"/>
      <c r="F7" s="37"/>
    </row>
    <row r="8" ht="9" customHeight="1"/>
    <row r="9" ht="4.5" customHeight="1"/>
    <row r="10" spans="1:6" ht="71.25" customHeight="1">
      <c r="A10" s="39" t="s">
        <v>0</v>
      </c>
      <c r="B10" s="36" t="s">
        <v>1</v>
      </c>
      <c r="C10" s="36"/>
      <c r="D10" s="36"/>
      <c r="E10" s="36"/>
      <c r="F10" s="36" t="s">
        <v>38</v>
      </c>
    </row>
    <row r="11" spans="1:6" ht="18" customHeight="1">
      <c r="A11" s="39"/>
      <c r="B11" s="36" t="s">
        <v>2</v>
      </c>
      <c r="C11" s="36" t="s">
        <v>3</v>
      </c>
      <c r="D11" s="36" t="s">
        <v>4</v>
      </c>
      <c r="E11" s="38" t="s">
        <v>5</v>
      </c>
      <c r="F11" s="36"/>
    </row>
    <row r="12" spans="1:6" ht="19.5" customHeight="1">
      <c r="A12" s="39"/>
      <c r="B12" s="36"/>
      <c r="C12" s="36"/>
      <c r="D12" s="36"/>
      <c r="E12" s="38"/>
      <c r="F12" s="36"/>
    </row>
    <row r="13" spans="1:6" ht="40.5" customHeight="1">
      <c r="A13" s="28" t="s">
        <v>32</v>
      </c>
      <c r="B13" s="31" t="s">
        <v>33</v>
      </c>
      <c r="C13" s="29"/>
      <c r="D13" s="29"/>
      <c r="E13" s="27"/>
      <c r="F13" s="30">
        <f>F84</f>
        <v>4274</v>
      </c>
    </row>
    <row r="14" spans="1:6" s="18" customFormat="1" ht="12.75">
      <c r="A14" s="2" t="s">
        <v>6</v>
      </c>
      <c r="B14" s="6">
        <v>1</v>
      </c>
      <c r="C14" s="7"/>
      <c r="D14" s="8"/>
      <c r="E14" s="9"/>
      <c r="F14" s="23">
        <f>F15+F20</f>
        <v>1708.1000000000001</v>
      </c>
    </row>
    <row r="15" spans="1:6" s="17" customFormat="1" ht="24">
      <c r="A15" s="4" t="s">
        <v>18</v>
      </c>
      <c r="B15" s="13">
        <v>1</v>
      </c>
      <c r="C15" s="13">
        <v>2</v>
      </c>
      <c r="D15" s="15"/>
      <c r="E15" s="16"/>
      <c r="F15" s="24">
        <f>F16</f>
        <v>430</v>
      </c>
    </row>
    <row r="16" spans="1:6" ht="24">
      <c r="A16" s="1" t="s">
        <v>19</v>
      </c>
      <c r="B16" s="7">
        <v>1</v>
      </c>
      <c r="C16" s="7">
        <v>2</v>
      </c>
      <c r="D16" s="12" t="s">
        <v>20</v>
      </c>
      <c r="E16" s="9"/>
      <c r="F16" s="22">
        <f>F17</f>
        <v>430</v>
      </c>
    </row>
    <row r="17" spans="1:6" ht="12.75">
      <c r="A17" s="3" t="s">
        <v>8</v>
      </c>
      <c r="B17" s="7">
        <v>1</v>
      </c>
      <c r="C17" s="7">
        <v>2</v>
      </c>
      <c r="D17" s="12" t="s">
        <v>31</v>
      </c>
      <c r="E17" s="9"/>
      <c r="F17" s="22">
        <f>F19</f>
        <v>430</v>
      </c>
    </row>
    <row r="18" spans="1:6" ht="24">
      <c r="A18" s="3" t="s">
        <v>39</v>
      </c>
      <c r="B18" s="7">
        <v>1</v>
      </c>
      <c r="C18" s="7">
        <v>2</v>
      </c>
      <c r="D18" s="12" t="s">
        <v>31</v>
      </c>
      <c r="E18" s="9">
        <v>120</v>
      </c>
      <c r="F18" s="22">
        <f>F19</f>
        <v>430</v>
      </c>
    </row>
    <row r="19" spans="1:6" ht="12.75">
      <c r="A19" s="3" t="s">
        <v>40</v>
      </c>
      <c r="B19" s="7">
        <v>1</v>
      </c>
      <c r="C19" s="7">
        <v>2</v>
      </c>
      <c r="D19" s="12" t="s">
        <v>31</v>
      </c>
      <c r="E19" s="9">
        <v>121</v>
      </c>
      <c r="F19" s="22">
        <v>430</v>
      </c>
    </row>
    <row r="20" spans="1:6" s="17" customFormat="1" ht="12.75">
      <c r="A20" s="4" t="s">
        <v>41</v>
      </c>
      <c r="B20" s="13">
        <v>1</v>
      </c>
      <c r="C20" s="13">
        <v>4</v>
      </c>
      <c r="D20" s="15"/>
      <c r="E20" s="16"/>
      <c r="F20" s="24">
        <f>F21</f>
        <v>1278.1000000000001</v>
      </c>
    </row>
    <row r="21" spans="1:6" ht="24">
      <c r="A21" s="1" t="s">
        <v>7</v>
      </c>
      <c r="B21" s="7">
        <v>1</v>
      </c>
      <c r="C21" s="7">
        <v>4</v>
      </c>
      <c r="D21" s="12" t="s">
        <v>20</v>
      </c>
      <c r="E21" s="9"/>
      <c r="F21" s="22">
        <f>F22</f>
        <v>1278.1000000000001</v>
      </c>
    </row>
    <row r="22" spans="1:6" ht="24">
      <c r="A22" s="1" t="s">
        <v>7</v>
      </c>
      <c r="B22" s="7">
        <v>1</v>
      </c>
      <c r="C22" s="7">
        <v>4</v>
      </c>
      <c r="D22" s="12" t="s">
        <v>21</v>
      </c>
      <c r="E22" s="9"/>
      <c r="F22" s="22">
        <f>F23+F25+F28</f>
        <v>1278.1000000000001</v>
      </c>
    </row>
    <row r="23" spans="1:6" ht="24">
      <c r="A23" s="32" t="s">
        <v>42</v>
      </c>
      <c r="B23" s="7">
        <v>1</v>
      </c>
      <c r="C23" s="7">
        <v>4</v>
      </c>
      <c r="D23" s="12" t="s">
        <v>21</v>
      </c>
      <c r="E23" s="9">
        <v>120</v>
      </c>
      <c r="F23" s="22">
        <f>F24</f>
        <v>840.4</v>
      </c>
    </row>
    <row r="24" spans="1:6" ht="12.75">
      <c r="A24" s="32" t="s">
        <v>40</v>
      </c>
      <c r="B24" s="7">
        <v>1</v>
      </c>
      <c r="C24" s="7">
        <v>4</v>
      </c>
      <c r="D24" s="12" t="s">
        <v>21</v>
      </c>
      <c r="E24" s="9">
        <v>121</v>
      </c>
      <c r="F24" s="22">
        <v>840.4</v>
      </c>
    </row>
    <row r="25" spans="1:6" ht="24">
      <c r="A25" s="32" t="s">
        <v>43</v>
      </c>
      <c r="B25" s="7">
        <v>1</v>
      </c>
      <c r="C25" s="7">
        <v>4</v>
      </c>
      <c r="D25" s="12" t="s">
        <v>21</v>
      </c>
      <c r="E25" s="9">
        <v>240</v>
      </c>
      <c r="F25" s="22">
        <f>F26+F27</f>
        <v>406</v>
      </c>
    </row>
    <row r="26" spans="1:6" ht="24">
      <c r="A26" s="32" t="s">
        <v>44</v>
      </c>
      <c r="B26" s="7">
        <v>1</v>
      </c>
      <c r="C26" s="7">
        <v>4</v>
      </c>
      <c r="D26" s="12" t="s">
        <v>21</v>
      </c>
      <c r="E26" s="9">
        <v>242</v>
      </c>
      <c r="F26" s="22">
        <v>55.5</v>
      </c>
    </row>
    <row r="27" spans="1:6" ht="24">
      <c r="A27" s="32" t="s">
        <v>45</v>
      </c>
      <c r="B27" s="7">
        <v>1</v>
      </c>
      <c r="C27" s="7">
        <v>4</v>
      </c>
      <c r="D27" s="12" t="s">
        <v>21</v>
      </c>
      <c r="E27" s="9">
        <v>244</v>
      </c>
      <c r="F27" s="22">
        <v>350.5</v>
      </c>
    </row>
    <row r="28" spans="1:6" ht="12.75">
      <c r="A28" s="32" t="s">
        <v>46</v>
      </c>
      <c r="B28" s="7">
        <v>1</v>
      </c>
      <c r="C28" s="7">
        <v>4</v>
      </c>
      <c r="D28" s="12" t="s">
        <v>21</v>
      </c>
      <c r="E28" s="9">
        <v>850</v>
      </c>
      <c r="F28" s="22">
        <f>F29+F30</f>
        <v>31.700000000000003</v>
      </c>
    </row>
    <row r="29" spans="1:6" ht="24">
      <c r="A29" s="32" t="s">
        <v>47</v>
      </c>
      <c r="B29" s="7">
        <v>1</v>
      </c>
      <c r="C29" s="7">
        <v>4</v>
      </c>
      <c r="D29" s="12" t="s">
        <v>21</v>
      </c>
      <c r="E29" s="9">
        <v>851</v>
      </c>
      <c r="F29" s="22">
        <v>17.6</v>
      </c>
    </row>
    <row r="30" spans="1:6" ht="12.75">
      <c r="A30" s="32" t="s">
        <v>48</v>
      </c>
      <c r="B30" s="7">
        <v>1</v>
      </c>
      <c r="C30" s="7">
        <v>4</v>
      </c>
      <c r="D30" s="12" t="s">
        <v>21</v>
      </c>
      <c r="E30" s="9">
        <v>852</v>
      </c>
      <c r="F30" s="22">
        <v>14.1</v>
      </c>
    </row>
    <row r="31" spans="1:6" ht="12.75" customHeight="1">
      <c r="A31" s="14" t="s">
        <v>35</v>
      </c>
      <c r="B31" s="6">
        <v>2</v>
      </c>
      <c r="C31" s="6"/>
      <c r="D31" s="10"/>
      <c r="E31" s="11"/>
      <c r="F31" s="23">
        <f>F32</f>
        <v>58.4</v>
      </c>
    </row>
    <row r="32" spans="1:6" ht="16.5" customHeight="1">
      <c r="A32" s="4" t="s">
        <v>36</v>
      </c>
      <c r="B32" s="13">
        <v>2</v>
      </c>
      <c r="C32" s="13">
        <v>3</v>
      </c>
      <c r="D32" s="15"/>
      <c r="E32" s="16"/>
      <c r="F32" s="24">
        <f>F33</f>
        <v>58.4</v>
      </c>
    </row>
    <row r="33" spans="1:6" ht="26.25" customHeight="1">
      <c r="A33" s="1" t="s">
        <v>7</v>
      </c>
      <c r="B33" s="7">
        <v>2</v>
      </c>
      <c r="C33" s="7">
        <v>3</v>
      </c>
      <c r="D33" s="12" t="s">
        <v>28</v>
      </c>
      <c r="E33" s="9"/>
      <c r="F33" s="22">
        <f>F34</f>
        <v>58.4</v>
      </c>
    </row>
    <row r="34" spans="1:6" ht="27.75" customHeight="1">
      <c r="A34" s="1" t="s">
        <v>26</v>
      </c>
      <c r="B34" s="7">
        <v>2</v>
      </c>
      <c r="C34" s="7">
        <v>3</v>
      </c>
      <c r="D34" s="12" t="s">
        <v>27</v>
      </c>
      <c r="E34" s="9"/>
      <c r="F34" s="22">
        <f>F35</f>
        <v>58.4</v>
      </c>
    </row>
    <row r="35" spans="1:6" ht="27" customHeight="1">
      <c r="A35" s="32" t="s">
        <v>43</v>
      </c>
      <c r="B35" s="7">
        <v>2</v>
      </c>
      <c r="C35" s="7">
        <v>3</v>
      </c>
      <c r="D35" s="12" t="s">
        <v>27</v>
      </c>
      <c r="E35" s="9">
        <v>240</v>
      </c>
      <c r="F35" s="22">
        <f>F36</f>
        <v>58.4</v>
      </c>
    </row>
    <row r="36" spans="1:6" ht="28.5" customHeight="1">
      <c r="A36" s="32" t="s">
        <v>45</v>
      </c>
      <c r="B36" s="7">
        <v>2</v>
      </c>
      <c r="C36" s="7">
        <v>3</v>
      </c>
      <c r="D36" s="12" t="s">
        <v>27</v>
      </c>
      <c r="E36" s="9">
        <v>244</v>
      </c>
      <c r="F36" s="22">
        <v>58.4</v>
      </c>
    </row>
    <row r="37" spans="1:6" ht="26.25" customHeight="1">
      <c r="A37" s="2" t="s">
        <v>9</v>
      </c>
      <c r="B37" s="6">
        <v>3</v>
      </c>
      <c r="C37" s="7"/>
      <c r="D37" s="12"/>
      <c r="E37" s="9"/>
      <c r="F37" s="23">
        <f>F38</f>
        <v>121.6</v>
      </c>
    </row>
    <row r="38" spans="1:6" s="17" customFormat="1" ht="36">
      <c r="A38" s="5" t="s">
        <v>49</v>
      </c>
      <c r="B38" s="13">
        <v>3</v>
      </c>
      <c r="C38" s="13">
        <v>9</v>
      </c>
      <c r="D38" s="15"/>
      <c r="E38" s="16"/>
      <c r="F38" s="24">
        <f>F39</f>
        <v>121.6</v>
      </c>
    </row>
    <row r="39" spans="1:6" ht="37.5" customHeight="1">
      <c r="A39" s="1" t="s">
        <v>10</v>
      </c>
      <c r="B39" s="7">
        <v>3</v>
      </c>
      <c r="C39" s="7">
        <v>9</v>
      </c>
      <c r="D39" s="12" t="s">
        <v>29</v>
      </c>
      <c r="E39" s="9"/>
      <c r="F39" s="22">
        <f>F40</f>
        <v>121.6</v>
      </c>
    </row>
    <row r="40" spans="1:6" ht="37.5" customHeight="1">
      <c r="A40" s="1" t="s">
        <v>50</v>
      </c>
      <c r="B40" s="7">
        <v>3</v>
      </c>
      <c r="C40" s="7">
        <v>9</v>
      </c>
      <c r="D40" s="12" t="s">
        <v>30</v>
      </c>
      <c r="E40" s="9"/>
      <c r="F40" s="22">
        <f>F41</f>
        <v>121.6</v>
      </c>
    </row>
    <row r="41" spans="1:6" ht="26.25" customHeight="1">
      <c r="A41" s="32" t="s">
        <v>43</v>
      </c>
      <c r="B41" s="7">
        <v>3</v>
      </c>
      <c r="C41" s="7">
        <v>9</v>
      </c>
      <c r="D41" s="12" t="s">
        <v>30</v>
      </c>
      <c r="E41" s="9">
        <v>240</v>
      </c>
      <c r="F41" s="22">
        <f>F42</f>
        <v>121.6</v>
      </c>
    </row>
    <row r="42" spans="1:6" ht="28.5" customHeight="1">
      <c r="A42" s="32" t="s">
        <v>45</v>
      </c>
      <c r="B42" s="7">
        <v>3</v>
      </c>
      <c r="C42" s="7">
        <v>9</v>
      </c>
      <c r="D42" s="12" t="s">
        <v>30</v>
      </c>
      <c r="E42" s="9">
        <v>244</v>
      </c>
      <c r="F42" s="22">
        <v>121.6</v>
      </c>
    </row>
    <row r="43" spans="1:6" ht="17.25" customHeight="1">
      <c r="A43" s="33" t="s">
        <v>57</v>
      </c>
      <c r="B43" s="6">
        <v>4</v>
      </c>
      <c r="C43" s="6"/>
      <c r="D43" s="10"/>
      <c r="E43" s="11"/>
      <c r="F43" s="23">
        <f>F49+F44</f>
        <v>481.2</v>
      </c>
    </row>
    <row r="44" spans="1:6" ht="17.25" customHeight="1">
      <c r="A44" s="34" t="s">
        <v>79</v>
      </c>
      <c r="B44" s="13">
        <v>4</v>
      </c>
      <c r="C44" s="13">
        <v>9</v>
      </c>
      <c r="D44" s="15"/>
      <c r="E44" s="16"/>
      <c r="F44" s="24">
        <f>F45+F47</f>
        <v>421.2</v>
      </c>
    </row>
    <row r="45" spans="1:6" ht="17.25" customHeight="1">
      <c r="A45" s="32" t="s">
        <v>43</v>
      </c>
      <c r="B45" s="7">
        <v>4</v>
      </c>
      <c r="C45" s="7">
        <v>9</v>
      </c>
      <c r="D45" s="12" t="s">
        <v>87</v>
      </c>
      <c r="E45" s="9">
        <v>240</v>
      </c>
      <c r="F45" s="22">
        <f>F46</f>
        <v>41.2</v>
      </c>
    </row>
    <row r="46" spans="1:6" ht="17.25" customHeight="1">
      <c r="A46" s="32" t="s">
        <v>45</v>
      </c>
      <c r="B46" s="7">
        <v>4</v>
      </c>
      <c r="C46" s="7">
        <v>9</v>
      </c>
      <c r="D46" s="12" t="s">
        <v>87</v>
      </c>
      <c r="E46" s="9">
        <v>244</v>
      </c>
      <c r="F46" s="22">
        <v>41.2</v>
      </c>
    </row>
    <row r="47" spans="1:6" ht="27" customHeight="1">
      <c r="A47" s="32" t="s">
        <v>43</v>
      </c>
      <c r="B47" s="7">
        <v>4</v>
      </c>
      <c r="C47" s="7">
        <v>9</v>
      </c>
      <c r="D47" s="12" t="s">
        <v>78</v>
      </c>
      <c r="E47" s="9">
        <v>240</v>
      </c>
      <c r="F47" s="22">
        <f>F48</f>
        <v>380</v>
      </c>
    </row>
    <row r="48" spans="1:6" ht="27" customHeight="1">
      <c r="A48" s="32" t="s">
        <v>45</v>
      </c>
      <c r="B48" s="7">
        <v>4</v>
      </c>
      <c r="C48" s="7">
        <v>9</v>
      </c>
      <c r="D48" s="12" t="s">
        <v>78</v>
      </c>
      <c r="E48" s="9">
        <v>244</v>
      </c>
      <c r="F48" s="22">
        <v>380</v>
      </c>
    </row>
    <row r="49" spans="1:6" ht="17.25" customHeight="1">
      <c r="A49" s="34" t="s">
        <v>58</v>
      </c>
      <c r="B49" s="13">
        <v>4</v>
      </c>
      <c r="C49" s="13">
        <v>12</v>
      </c>
      <c r="D49" s="15"/>
      <c r="E49" s="16"/>
      <c r="F49" s="24">
        <f>F50</f>
        <v>60</v>
      </c>
    </row>
    <row r="50" spans="1:6" ht="14.25" customHeight="1">
      <c r="A50" s="32" t="s">
        <v>61</v>
      </c>
      <c r="B50" s="7">
        <v>4</v>
      </c>
      <c r="C50" s="7">
        <v>12</v>
      </c>
      <c r="D50" s="12" t="s">
        <v>59</v>
      </c>
      <c r="E50" s="9"/>
      <c r="F50" s="22">
        <f>F51</f>
        <v>60</v>
      </c>
    </row>
    <row r="51" spans="1:6" ht="25.5" customHeight="1">
      <c r="A51" s="32" t="s">
        <v>43</v>
      </c>
      <c r="B51" s="7">
        <v>4</v>
      </c>
      <c r="C51" s="7">
        <v>12</v>
      </c>
      <c r="D51" s="12" t="s">
        <v>59</v>
      </c>
      <c r="E51" s="9">
        <v>240</v>
      </c>
      <c r="F51" s="22">
        <f>F52</f>
        <v>60</v>
      </c>
    </row>
    <row r="52" spans="1:6" ht="25.5" customHeight="1">
      <c r="A52" s="32" t="s">
        <v>45</v>
      </c>
      <c r="B52" s="7">
        <v>4</v>
      </c>
      <c r="C52" s="7">
        <v>2</v>
      </c>
      <c r="D52" s="12" t="s">
        <v>60</v>
      </c>
      <c r="E52" s="9">
        <v>244</v>
      </c>
      <c r="F52" s="22">
        <v>60</v>
      </c>
    </row>
    <row r="53" spans="1:6" ht="15.75" customHeight="1">
      <c r="A53" s="33" t="s">
        <v>63</v>
      </c>
      <c r="B53" s="6">
        <v>5</v>
      </c>
      <c r="C53" s="6"/>
      <c r="D53" s="10"/>
      <c r="E53" s="11"/>
      <c r="F53" s="23">
        <f>F54</f>
        <v>13</v>
      </c>
    </row>
    <row r="54" spans="1:6" ht="17.25" customHeight="1">
      <c r="A54" s="34" t="s">
        <v>64</v>
      </c>
      <c r="B54" s="13">
        <v>5</v>
      </c>
      <c r="C54" s="13">
        <v>2</v>
      </c>
      <c r="D54" s="15"/>
      <c r="E54" s="16"/>
      <c r="F54" s="24">
        <f>F55</f>
        <v>13</v>
      </c>
    </row>
    <row r="55" spans="1:6" ht="16.5" customHeight="1">
      <c r="A55" s="32" t="s">
        <v>65</v>
      </c>
      <c r="B55" s="7">
        <v>5</v>
      </c>
      <c r="C55" s="7">
        <v>2</v>
      </c>
      <c r="D55" s="12" t="s">
        <v>66</v>
      </c>
      <c r="E55" s="9"/>
      <c r="F55" s="22">
        <f>F56</f>
        <v>13</v>
      </c>
    </row>
    <row r="56" spans="1:6" ht="25.5" customHeight="1">
      <c r="A56" s="32" t="s">
        <v>43</v>
      </c>
      <c r="B56" s="7">
        <v>5</v>
      </c>
      <c r="C56" s="7">
        <v>2</v>
      </c>
      <c r="D56" s="12" t="s">
        <v>66</v>
      </c>
      <c r="E56" s="9">
        <v>240</v>
      </c>
      <c r="F56" s="22">
        <f>F57</f>
        <v>13</v>
      </c>
    </row>
    <row r="57" spans="1:6" ht="25.5" customHeight="1">
      <c r="A57" s="32" t="s">
        <v>45</v>
      </c>
      <c r="B57" s="7">
        <v>5</v>
      </c>
      <c r="C57" s="7">
        <v>2</v>
      </c>
      <c r="D57" s="12" t="s">
        <v>67</v>
      </c>
      <c r="E57" s="9">
        <v>244</v>
      </c>
      <c r="F57" s="22">
        <v>13</v>
      </c>
    </row>
    <row r="58" spans="1:6" ht="16.5" customHeight="1">
      <c r="A58" s="33" t="s">
        <v>84</v>
      </c>
      <c r="B58" s="6">
        <v>7</v>
      </c>
      <c r="C58" s="6"/>
      <c r="D58" s="10"/>
      <c r="E58" s="11"/>
      <c r="F58" s="23">
        <f>F59</f>
        <v>9.4</v>
      </c>
    </row>
    <row r="59" spans="1:6" ht="18" customHeight="1">
      <c r="A59" s="34" t="s">
        <v>85</v>
      </c>
      <c r="B59" s="13">
        <v>7</v>
      </c>
      <c r="C59" s="13">
        <v>7</v>
      </c>
      <c r="D59" s="15"/>
      <c r="E59" s="16"/>
      <c r="F59" s="24">
        <f>F60</f>
        <v>9.4</v>
      </c>
    </row>
    <row r="60" spans="1:6" ht="25.5" customHeight="1">
      <c r="A60" s="32" t="s">
        <v>43</v>
      </c>
      <c r="B60" s="7">
        <v>7</v>
      </c>
      <c r="C60" s="7">
        <v>7</v>
      </c>
      <c r="D60" s="12" t="s">
        <v>86</v>
      </c>
      <c r="E60" s="9">
        <v>240</v>
      </c>
      <c r="F60" s="22">
        <f>F61</f>
        <v>9.4</v>
      </c>
    </row>
    <row r="61" spans="1:6" ht="25.5" customHeight="1">
      <c r="A61" s="32" t="s">
        <v>45</v>
      </c>
      <c r="B61" s="7">
        <v>7</v>
      </c>
      <c r="C61" s="7">
        <v>7</v>
      </c>
      <c r="D61" s="12" t="s">
        <v>86</v>
      </c>
      <c r="E61" s="9">
        <v>244</v>
      </c>
      <c r="F61" s="22">
        <v>9.4</v>
      </c>
    </row>
    <row r="62" spans="1:6" ht="12.75">
      <c r="A62" s="2" t="s">
        <v>12</v>
      </c>
      <c r="B62" s="6">
        <v>8</v>
      </c>
      <c r="C62" s="7"/>
      <c r="D62" s="12"/>
      <c r="E62" s="9"/>
      <c r="F62" s="23">
        <f>F63+F76</f>
        <v>1882.3</v>
      </c>
    </row>
    <row r="63" spans="1:6" s="17" customFormat="1" ht="12.75">
      <c r="A63" s="5" t="s">
        <v>13</v>
      </c>
      <c r="B63" s="13">
        <v>8</v>
      </c>
      <c r="C63" s="13">
        <v>1</v>
      </c>
      <c r="D63" s="15"/>
      <c r="E63" s="16"/>
      <c r="F63" s="24">
        <f>F64+F68+F72</f>
        <v>1541.5</v>
      </c>
    </row>
    <row r="64" spans="1:6" ht="24">
      <c r="A64" s="1" t="s">
        <v>14</v>
      </c>
      <c r="B64" s="7">
        <v>8</v>
      </c>
      <c r="C64" s="7">
        <v>1</v>
      </c>
      <c r="D64" s="12" t="s">
        <v>22</v>
      </c>
      <c r="E64" s="9"/>
      <c r="F64" s="22">
        <f>F65</f>
        <v>1017.7</v>
      </c>
    </row>
    <row r="65" spans="1:6" ht="26.25" customHeight="1">
      <c r="A65" s="1" t="s">
        <v>11</v>
      </c>
      <c r="B65" s="7">
        <v>8</v>
      </c>
      <c r="C65" s="7">
        <v>1</v>
      </c>
      <c r="D65" s="12" t="s">
        <v>23</v>
      </c>
      <c r="E65" s="9"/>
      <c r="F65" s="22">
        <f>F66</f>
        <v>1017.7</v>
      </c>
    </row>
    <row r="66" spans="1:6" ht="12.75">
      <c r="A66" s="1" t="s">
        <v>52</v>
      </c>
      <c r="B66" s="7">
        <v>8</v>
      </c>
      <c r="C66" s="7">
        <v>1</v>
      </c>
      <c r="D66" s="12" t="s">
        <v>23</v>
      </c>
      <c r="E66" s="9">
        <v>610</v>
      </c>
      <c r="F66" s="22">
        <f>F67</f>
        <v>1017.7</v>
      </c>
    </row>
    <row r="67" spans="1:6" ht="38.25" customHeight="1">
      <c r="A67" s="1" t="s">
        <v>53</v>
      </c>
      <c r="B67" s="7">
        <v>8</v>
      </c>
      <c r="C67" s="7">
        <v>1</v>
      </c>
      <c r="D67" s="12" t="s">
        <v>51</v>
      </c>
      <c r="E67" s="9">
        <v>611</v>
      </c>
      <c r="F67" s="22">
        <v>1017.7</v>
      </c>
    </row>
    <row r="68" spans="1:6" ht="12.75">
      <c r="A68" s="1" t="s">
        <v>15</v>
      </c>
      <c r="B68" s="7">
        <v>8</v>
      </c>
      <c r="C68" s="7">
        <v>1</v>
      </c>
      <c r="D68" s="12" t="s">
        <v>24</v>
      </c>
      <c r="E68" s="9"/>
      <c r="F68" s="22">
        <f>F69</f>
        <v>419.4</v>
      </c>
    </row>
    <row r="69" spans="1:6" ht="24.75" customHeight="1">
      <c r="A69" s="1" t="s">
        <v>16</v>
      </c>
      <c r="B69" s="7">
        <v>8</v>
      </c>
      <c r="C69" s="7">
        <v>1</v>
      </c>
      <c r="D69" s="12" t="s">
        <v>25</v>
      </c>
      <c r="E69" s="9"/>
      <c r="F69" s="22">
        <f>F70</f>
        <v>419.4</v>
      </c>
    </row>
    <row r="70" spans="1:6" ht="12.75">
      <c r="A70" s="1" t="s">
        <v>52</v>
      </c>
      <c r="B70" s="7">
        <v>8</v>
      </c>
      <c r="C70" s="7">
        <v>1</v>
      </c>
      <c r="D70" s="12" t="s">
        <v>25</v>
      </c>
      <c r="E70" s="9">
        <v>610</v>
      </c>
      <c r="F70" s="22">
        <f>F71</f>
        <v>419.4</v>
      </c>
    </row>
    <row r="71" spans="1:6" ht="36">
      <c r="A71" s="1" t="s">
        <v>53</v>
      </c>
      <c r="B71" s="7">
        <v>8</v>
      </c>
      <c r="C71" s="7">
        <v>1</v>
      </c>
      <c r="D71" s="12" t="s">
        <v>25</v>
      </c>
      <c r="E71" s="9">
        <v>611</v>
      </c>
      <c r="F71" s="22">
        <v>419.4</v>
      </c>
    </row>
    <row r="72" spans="1:6" ht="12.75">
      <c r="A72" s="1" t="s">
        <v>83</v>
      </c>
      <c r="B72" s="7">
        <v>8</v>
      </c>
      <c r="C72" s="7">
        <v>1</v>
      </c>
      <c r="D72" s="12" t="s">
        <v>81</v>
      </c>
      <c r="E72" s="9"/>
      <c r="F72" s="22">
        <f>F73</f>
        <v>104.4</v>
      </c>
    </row>
    <row r="73" spans="1:6" ht="12.75">
      <c r="A73" s="1" t="s">
        <v>83</v>
      </c>
      <c r="B73" s="7">
        <v>8</v>
      </c>
      <c r="C73" s="7">
        <v>1</v>
      </c>
      <c r="D73" s="12" t="s">
        <v>80</v>
      </c>
      <c r="E73" s="9"/>
      <c r="F73" s="22">
        <f>F74</f>
        <v>104.4</v>
      </c>
    </row>
    <row r="74" spans="1:6" ht="24">
      <c r="A74" s="1" t="s">
        <v>82</v>
      </c>
      <c r="B74" s="7">
        <v>8</v>
      </c>
      <c r="C74" s="7">
        <v>1</v>
      </c>
      <c r="D74" s="12" t="s">
        <v>80</v>
      </c>
      <c r="E74" s="9">
        <v>610</v>
      </c>
      <c r="F74" s="22">
        <f>F75</f>
        <v>104.4</v>
      </c>
    </row>
    <row r="75" spans="1:6" ht="24">
      <c r="A75" s="1" t="s">
        <v>82</v>
      </c>
      <c r="B75" s="7">
        <v>8</v>
      </c>
      <c r="C75" s="7">
        <v>1</v>
      </c>
      <c r="D75" s="12" t="s">
        <v>80</v>
      </c>
      <c r="E75" s="9">
        <v>611</v>
      </c>
      <c r="F75" s="22">
        <v>104.4</v>
      </c>
    </row>
    <row r="76" spans="1:6" ht="24">
      <c r="A76" s="5" t="s">
        <v>71</v>
      </c>
      <c r="B76" s="13">
        <v>8</v>
      </c>
      <c r="C76" s="13">
        <v>4</v>
      </c>
      <c r="D76" s="15"/>
      <c r="E76" s="16"/>
      <c r="F76" s="24">
        <f>F77</f>
        <v>340.8</v>
      </c>
    </row>
    <row r="77" spans="1:6" ht="50.25" customHeight="1">
      <c r="A77" s="1" t="s">
        <v>72</v>
      </c>
      <c r="B77" s="7">
        <v>8</v>
      </c>
      <c r="C77" s="7">
        <v>4</v>
      </c>
      <c r="D77" s="12" t="s">
        <v>69</v>
      </c>
      <c r="E77" s="9"/>
      <c r="F77" s="22">
        <f>F78</f>
        <v>340.8</v>
      </c>
    </row>
    <row r="78" spans="1:6" ht="24">
      <c r="A78" s="1" t="s">
        <v>11</v>
      </c>
      <c r="B78" s="7">
        <v>8</v>
      </c>
      <c r="C78" s="7">
        <v>4</v>
      </c>
      <c r="D78" s="12" t="s">
        <v>70</v>
      </c>
      <c r="E78" s="9"/>
      <c r="F78" s="22">
        <f>F79+F82</f>
        <v>340.8</v>
      </c>
    </row>
    <row r="79" spans="1:6" ht="12.75">
      <c r="A79" s="35" t="s">
        <v>74</v>
      </c>
      <c r="B79" s="7">
        <v>8</v>
      </c>
      <c r="C79" s="7">
        <v>4</v>
      </c>
      <c r="D79" s="12" t="s">
        <v>70</v>
      </c>
      <c r="E79" s="9">
        <v>110</v>
      </c>
      <c r="F79" s="22">
        <f>F80+F81</f>
        <v>280.8</v>
      </c>
    </row>
    <row r="80" spans="1:6" ht="12.75">
      <c r="A80" s="1" t="s">
        <v>40</v>
      </c>
      <c r="B80" s="7">
        <v>8</v>
      </c>
      <c r="C80" s="7">
        <v>4</v>
      </c>
      <c r="D80" s="12" t="s">
        <v>70</v>
      </c>
      <c r="E80" s="9">
        <v>111</v>
      </c>
      <c r="F80" s="22">
        <v>277.3</v>
      </c>
    </row>
    <row r="81" spans="1:6" ht="24">
      <c r="A81" s="1" t="s">
        <v>73</v>
      </c>
      <c r="B81" s="7">
        <v>8</v>
      </c>
      <c r="C81" s="7">
        <v>4</v>
      </c>
      <c r="D81" s="12" t="s">
        <v>70</v>
      </c>
      <c r="E81" s="9">
        <v>112</v>
      </c>
      <c r="F81" s="22">
        <v>3.5</v>
      </c>
    </row>
    <row r="82" spans="1:6" ht="24">
      <c r="A82" s="1" t="s">
        <v>43</v>
      </c>
      <c r="B82" s="7">
        <v>8</v>
      </c>
      <c r="C82" s="7">
        <v>4</v>
      </c>
      <c r="D82" s="12" t="s">
        <v>70</v>
      </c>
      <c r="E82" s="9">
        <v>240</v>
      </c>
      <c r="F82" s="22">
        <f>F83</f>
        <v>60</v>
      </c>
    </row>
    <row r="83" spans="1:6" ht="24">
      <c r="A83" s="1" t="s">
        <v>44</v>
      </c>
      <c r="B83" s="7">
        <v>8</v>
      </c>
      <c r="C83" s="7">
        <v>4</v>
      </c>
      <c r="D83" s="12" t="s">
        <v>70</v>
      </c>
      <c r="E83" s="9">
        <v>242</v>
      </c>
      <c r="F83" s="22">
        <v>60</v>
      </c>
    </row>
    <row r="84" spans="1:6" ht="12.75">
      <c r="A84" s="2" t="s">
        <v>17</v>
      </c>
      <c r="B84" s="25"/>
      <c r="C84" s="6"/>
      <c r="D84" s="10"/>
      <c r="E84" s="11"/>
      <c r="F84" s="23">
        <f>F14+F31+F37+F43+F53+F58+F62</f>
        <v>4274</v>
      </c>
    </row>
    <row r="86" ht="5.25" customHeight="1"/>
  </sheetData>
  <sheetProtection/>
  <mergeCells count="13">
    <mergeCell ref="F10:F12"/>
    <mergeCell ref="A7:F7"/>
    <mergeCell ref="E11:E12"/>
    <mergeCell ref="C11:C12"/>
    <mergeCell ref="A10:A12"/>
    <mergeCell ref="B11:B12"/>
    <mergeCell ref="B10:E10"/>
    <mergeCell ref="D11:D12"/>
    <mergeCell ref="A5:F5"/>
    <mergeCell ref="A1:F1"/>
    <mergeCell ref="A2:F2"/>
    <mergeCell ref="A3:F3"/>
    <mergeCell ref="A4:F4"/>
  </mergeCells>
  <printOptions/>
  <pageMargins left="0.7874015748031497" right="0.3937007874015748" top="0.3937007874015748" bottom="0.3937007874015748" header="0.31496062992125984" footer="0.31496062992125984"/>
  <pageSetup fitToHeight="2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F92"/>
  <sheetViews>
    <sheetView view="pageBreakPreview" zoomScale="110" zoomScaleSheetLayoutView="110" workbookViewId="0" topLeftCell="A52">
      <selection activeCell="A68" sqref="A68"/>
    </sheetView>
  </sheetViews>
  <sheetFormatPr defaultColWidth="9.00390625" defaultRowHeight="12.75"/>
  <cols>
    <col min="1" max="1" width="41.00390625" style="18" customWidth="1"/>
    <col min="2" max="2" width="5.625" style="19" customWidth="1"/>
    <col min="3" max="3" width="4.625" style="19" customWidth="1"/>
    <col min="4" max="4" width="8.625" style="19" customWidth="1"/>
    <col min="5" max="5" width="4.375" style="20" customWidth="1"/>
    <col min="6" max="6" width="14.125" style="19" customWidth="1"/>
  </cols>
  <sheetData>
    <row r="1" spans="1:6" ht="15">
      <c r="A1" s="41" t="s">
        <v>37</v>
      </c>
      <c r="B1" s="41"/>
      <c r="C1" s="41"/>
      <c r="D1" s="41"/>
      <c r="E1" s="41"/>
      <c r="F1" s="41"/>
    </row>
    <row r="2" spans="1:6" ht="15">
      <c r="A2" s="42" t="s">
        <v>34</v>
      </c>
      <c r="B2" s="42"/>
      <c r="C2" s="42"/>
      <c r="D2" s="42"/>
      <c r="E2" s="42"/>
      <c r="F2" s="42"/>
    </row>
    <row r="3" spans="1:6" ht="15">
      <c r="A3" s="43" t="s">
        <v>55</v>
      </c>
      <c r="B3" s="43"/>
      <c r="C3" s="43"/>
      <c r="D3" s="43"/>
      <c r="E3" s="43"/>
      <c r="F3" s="43"/>
    </row>
    <row r="4" spans="1:6" ht="15">
      <c r="A4" s="42" t="s">
        <v>76</v>
      </c>
      <c r="B4" s="42"/>
      <c r="C4" s="42"/>
      <c r="D4" s="42"/>
      <c r="E4" s="42"/>
      <c r="F4" s="42"/>
    </row>
    <row r="5" spans="1:6" ht="15">
      <c r="A5" s="40"/>
      <c r="B5" s="40"/>
      <c r="C5" s="40"/>
      <c r="D5" s="40"/>
      <c r="E5" s="40"/>
      <c r="F5" s="40"/>
    </row>
    <row r="6" spans="1:6" ht="15">
      <c r="A6" s="21"/>
      <c r="B6" s="21"/>
      <c r="C6" s="21"/>
      <c r="D6" s="21"/>
      <c r="E6" s="21"/>
      <c r="F6" s="21"/>
    </row>
    <row r="7" spans="1:6" s="26" customFormat="1" ht="61.5" customHeight="1">
      <c r="A7" s="37" t="s">
        <v>56</v>
      </c>
      <c r="B7" s="37"/>
      <c r="C7" s="37"/>
      <c r="D7" s="37"/>
      <c r="E7" s="37"/>
      <c r="F7" s="37"/>
    </row>
    <row r="10" spans="1:6" ht="86.25" customHeight="1">
      <c r="A10" s="39" t="s">
        <v>0</v>
      </c>
      <c r="B10" s="36" t="s">
        <v>1</v>
      </c>
      <c r="C10" s="36"/>
      <c r="D10" s="36"/>
      <c r="E10" s="36"/>
      <c r="F10" s="36" t="s">
        <v>38</v>
      </c>
    </row>
    <row r="11" spans="1:6" ht="18" customHeight="1">
      <c r="A11" s="39"/>
      <c r="B11" s="36" t="s">
        <v>2</v>
      </c>
      <c r="C11" s="36" t="s">
        <v>3</v>
      </c>
      <c r="D11" s="36" t="s">
        <v>4</v>
      </c>
      <c r="E11" s="38" t="s">
        <v>5</v>
      </c>
      <c r="F11" s="36"/>
    </row>
    <row r="12" spans="1:6" ht="27" customHeight="1">
      <c r="A12" s="39"/>
      <c r="B12" s="36"/>
      <c r="C12" s="36"/>
      <c r="D12" s="36"/>
      <c r="E12" s="38"/>
      <c r="F12" s="36"/>
    </row>
    <row r="13" spans="1:6" s="18" customFormat="1" ht="12.75">
      <c r="A13" s="2" t="s">
        <v>6</v>
      </c>
      <c r="B13" s="6">
        <v>1</v>
      </c>
      <c r="C13" s="7"/>
      <c r="D13" s="8"/>
      <c r="E13" s="9"/>
      <c r="F13" s="23">
        <f>F14+F19</f>
        <v>1710.6000000000001</v>
      </c>
    </row>
    <row r="14" spans="1:6" s="17" customFormat="1" ht="24">
      <c r="A14" s="4" t="s">
        <v>18</v>
      </c>
      <c r="B14" s="13">
        <v>1</v>
      </c>
      <c r="C14" s="13">
        <v>2</v>
      </c>
      <c r="D14" s="15"/>
      <c r="E14" s="16"/>
      <c r="F14" s="24">
        <f>F15</f>
        <v>428</v>
      </c>
    </row>
    <row r="15" spans="1:6" ht="24">
      <c r="A15" s="1" t="s">
        <v>19</v>
      </c>
      <c r="B15" s="7">
        <v>1</v>
      </c>
      <c r="C15" s="7">
        <v>2</v>
      </c>
      <c r="D15" s="12" t="s">
        <v>20</v>
      </c>
      <c r="E15" s="9"/>
      <c r="F15" s="22">
        <f>F16</f>
        <v>428</v>
      </c>
    </row>
    <row r="16" spans="1:6" ht="12.75">
      <c r="A16" s="3" t="s">
        <v>8</v>
      </c>
      <c r="B16" s="7">
        <v>1</v>
      </c>
      <c r="C16" s="7">
        <v>2</v>
      </c>
      <c r="D16" s="12" t="s">
        <v>31</v>
      </c>
      <c r="E16" s="9"/>
      <c r="F16" s="22">
        <f>F18</f>
        <v>428</v>
      </c>
    </row>
    <row r="17" spans="1:6" ht="24">
      <c r="A17" s="3" t="s">
        <v>39</v>
      </c>
      <c r="B17" s="7">
        <v>1</v>
      </c>
      <c r="C17" s="7">
        <v>2</v>
      </c>
      <c r="D17" s="12" t="s">
        <v>31</v>
      </c>
      <c r="E17" s="9">
        <v>120</v>
      </c>
      <c r="F17" s="22">
        <f>F18</f>
        <v>428</v>
      </c>
    </row>
    <row r="18" spans="1:6" ht="12.75">
      <c r="A18" s="3" t="s">
        <v>40</v>
      </c>
      <c r="B18" s="7">
        <v>1</v>
      </c>
      <c r="C18" s="7">
        <v>2</v>
      </c>
      <c r="D18" s="12" t="s">
        <v>31</v>
      </c>
      <c r="E18" s="9">
        <v>121</v>
      </c>
      <c r="F18" s="22">
        <v>428</v>
      </c>
    </row>
    <row r="19" spans="1:6" s="17" customFormat="1" ht="12.75">
      <c r="A19" s="4" t="s">
        <v>41</v>
      </c>
      <c r="B19" s="13">
        <v>1</v>
      </c>
      <c r="C19" s="13">
        <v>4</v>
      </c>
      <c r="D19" s="15"/>
      <c r="E19" s="16"/>
      <c r="F19" s="24">
        <f>F20</f>
        <v>1282.6000000000001</v>
      </c>
    </row>
    <row r="20" spans="1:6" ht="24">
      <c r="A20" s="1" t="s">
        <v>62</v>
      </c>
      <c r="B20" s="7">
        <v>1</v>
      </c>
      <c r="C20" s="7">
        <v>4</v>
      </c>
      <c r="D20" s="12" t="s">
        <v>20</v>
      </c>
      <c r="E20" s="9"/>
      <c r="F20" s="22">
        <f>F21</f>
        <v>1282.6000000000001</v>
      </c>
    </row>
    <row r="21" spans="1:6" ht="24">
      <c r="A21" s="1" t="s">
        <v>62</v>
      </c>
      <c r="B21" s="7">
        <v>1</v>
      </c>
      <c r="C21" s="7">
        <v>4</v>
      </c>
      <c r="D21" s="12" t="s">
        <v>21</v>
      </c>
      <c r="E21" s="9"/>
      <c r="F21" s="22">
        <f>F22+F24+F27</f>
        <v>1282.6000000000001</v>
      </c>
    </row>
    <row r="22" spans="1:6" ht="24">
      <c r="A22" s="32" t="s">
        <v>42</v>
      </c>
      <c r="B22" s="7">
        <v>1</v>
      </c>
      <c r="C22" s="7">
        <v>4</v>
      </c>
      <c r="D22" s="12" t="s">
        <v>21</v>
      </c>
      <c r="E22" s="9">
        <v>120</v>
      </c>
      <c r="F22" s="22">
        <f>F23</f>
        <v>828.9</v>
      </c>
    </row>
    <row r="23" spans="1:6" ht="12.75">
      <c r="A23" s="32" t="s">
        <v>40</v>
      </c>
      <c r="B23" s="7">
        <v>1</v>
      </c>
      <c r="C23" s="7">
        <v>4</v>
      </c>
      <c r="D23" s="12" t="s">
        <v>21</v>
      </c>
      <c r="E23" s="9">
        <v>121</v>
      </c>
      <c r="F23" s="22">
        <v>828.9</v>
      </c>
    </row>
    <row r="24" spans="1:6" ht="24">
      <c r="A24" s="32" t="s">
        <v>43</v>
      </c>
      <c r="B24" s="7">
        <v>1</v>
      </c>
      <c r="C24" s="7">
        <v>4</v>
      </c>
      <c r="D24" s="12" t="s">
        <v>21</v>
      </c>
      <c r="E24" s="9">
        <v>240</v>
      </c>
      <c r="F24" s="22">
        <f>F25+F26</f>
        <v>422</v>
      </c>
    </row>
    <row r="25" spans="1:6" ht="24">
      <c r="A25" s="32" t="s">
        <v>44</v>
      </c>
      <c r="B25" s="7">
        <v>1</v>
      </c>
      <c r="C25" s="7">
        <v>4</v>
      </c>
      <c r="D25" s="12" t="s">
        <v>21</v>
      </c>
      <c r="E25" s="9">
        <v>242</v>
      </c>
      <c r="F25" s="22">
        <v>62</v>
      </c>
    </row>
    <row r="26" spans="1:6" ht="24">
      <c r="A26" s="32" t="s">
        <v>45</v>
      </c>
      <c r="B26" s="7">
        <v>1</v>
      </c>
      <c r="C26" s="7">
        <v>4</v>
      </c>
      <c r="D26" s="12" t="s">
        <v>21</v>
      </c>
      <c r="E26" s="9">
        <v>244</v>
      </c>
      <c r="F26" s="22">
        <v>360</v>
      </c>
    </row>
    <row r="27" spans="1:6" ht="12.75">
      <c r="A27" s="32" t="s">
        <v>46</v>
      </c>
      <c r="B27" s="7">
        <v>1</v>
      </c>
      <c r="C27" s="7">
        <v>4</v>
      </c>
      <c r="D27" s="12" t="s">
        <v>21</v>
      </c>
      <c r="E27" s="9">
        <v>850</v>
      </c>
      <c r="F27" s="22">
        <f>F28+F29</f>
        <v>31.700000000000003</v>
      </c>
    </row>
    <row r="28" spans="1:6" ht="24">
      <c r="A28" s="32" t="s">
        <v>47</v>
      </c>
      <c r="B28" s="7">
        <v>1</v>
      </c>
      <c r="C28" s="7">
        <v>4</v>
      </c>
      <c r="D28" s="12" t="s">
        <v>21</v>
      </c>
      <c r="E28" s="9">
        <v>851</v>
      </c>
      <c r="F28" s="22">
        <v>17.6</v>
      </c>
    </row>
    <row r="29" spans="1:6" ht="12.75">
      <c r="A29" s="32" t="s">
        <v>48</v>
      </c>
      <c r="B29" s="7">
        <v>1</v>
      </c>
      <c r="C29" s="7">
        <v>4</v>
      </c>
      <c r="D29" s="12" t="s">
        <v>21</v>
      </c>
      <c r="E29" s="9">
        <v>852</v>
      </c>
      <c r="F29" s="22">
        <v>14.1</v>
      </c>
    </row>
    <row r="30" spans="1:6" ht="16.5" customHeight="1">
      <c r="A30" s="14" t="s">
        <v>35</v>
      </c>
      <c r="B30" s="6">
        <v>2</v>
      </c>
      <c r="C30" s="6"/>
      <c r="D30" s="10"/>
      <c r="E30" s="11"/>
      <c r="F30" s="23">
        <f>F31</f>
        <v>58.4</v>
      </c>
    </row>
    <row r="31" spans="1:6" ht="15" customHeight="1">
      <c r="A31" s="4" t="s">
        <v>36</v>
      </c>
      <c r="B31" s="13">
        <v>2</v>
      </c>
      <c r="C31" s="13">
        <v>3</v>
      </c>
      <c r="D31" s="15"/>
      <c r="E31" s="16"/>
      <c r="F31" s="24">
        <f>F32</f>
        <v>58.4</v>
      </c>
    </row>
    <row r="32" spans="1:6" ht="25.5" customHeight="1">
      <c r="A32" s="1" t="s">
        <v>7</v>
      </c>
      <c r="B32" s="7">
        <v>2</v>
      </c>
      <c r="C32" s="7">
        <v>3</v>
      </c>
      <c r="D32" s="12" t="s">
        <v>28</v>
      </c>
      <c r="E32" s="9"/>
      <c r="F32" s="22">
        <f>F33</f>
        <v>58.4</v>
      </c>
    </row>
    <row r="33" spans="1:6" ht="27.75" customHeight="1">
      <c r="A33" s="1" t="s">
        <v>26</v>
      </c>
      <c r="B33" s="7">
        <v>2</v>
      </c>
      <c r="C33" s="7">
        <v>3</v>
      </c>
      <c r="D33" s="12" t="s">
        <v>27</v>
      </c>
      <c r="E33" s="9"/>
      <c r="F33" s="22">
        <f>F34</f>
        <v>58.4</v>
      </c>
    </row>
    <row r="34" spans="1:6" ht="27.75" customHeight="1">
      <c r="A34" s="32" t="s">
        <v>43</v>
      </c>
      <c r="B34" s="7">
        <v>2</v>
      </c>
      <c r="C34" s="7">
        <v>3</v>
      </c>
      <c r="D34" s="12" t="s">
        <v>27</v>
      </c>
      <c r="E34" s="9">
        <v>240</v>
      </c>
      <c r="F34" s="22">
        <f>F35</f>
        <v>58.4</v>
      </c>
    </row>
    <row r="35" spans="1:6" ht="29.25" customHeight="1">
      <c r="A35" s="32" t="s">
        <v>45</v>
      </c>
      <c r="B35" s="7">
        <v>2</v>
      </c>
      <c r="C35" s="7">
        <v>3</v>
      </c>
      <c r="D35" s="12" t="s">
        <v>27</v>
      </c>
      <c r="E35" s="9">
        <v>244</v>
      </c>
      <c r="F35" s="22">
        <v>58.4</v>
      </c>
    </row>
    <row r="36" spans="1:6" ht="24">
      <c r="A36" s="2" t="s">
        <v>9</v>
      </c>
      <c r="B36" s="6">
        <v>3</v>
      </c>
      <c r="C36" s="7"/>
      <c r="D36" s="12"/>
      <c r="E36" s="9"/>
      <c r="F36" s="23">
        <f>F37</f>
        <v>123.5</v>
      </c>
    </row>
    <row r="37" spans="1:6" s="17" customFormat="1" ht="36">
      <c r="A37" s="5" t="s">
        <v>49</v>
      </c>
      <c r="B37" s="13">
        <v>3</v>
      </c>
      <c r="C37" s="13">
        <v>9</v>
      </c>
      <c r="D37" s="15"/>
      <c r="E37" s="16"/>
      <c r="F37" s="24">
        <f>F38</f>
        <v>123.5</v>
      </c>
    </row>
    <row r="38" spans="1:6" ht="40.5" customHeight="1">
      <c r="A38" s="1" t="s">
        <v>10</v>
      </c>
      <c r="B38" s="7">
        <v>3</v>
      </c>
      <c r="C38" s="7">
        <v>9</v>
      </c>
      <c r="D38" s="12" t="s">
        <v>29</v>
      </c>
      <c r="E38" s="9"/>
      <c r="F38" s="22">
        <f>F39</f>
        <v>123.5</v>
      </c>
    </row>
    <row r="39" spans="1:6" ht="37.5" customHeight="1">
      <c r="A39" s="1" t="s">
        <v>50</v>
      </c>
      <c r="B39" s="7">
        <v>3</v>
      </c>
      <c r="C39" s="7">
        <v>9</v>
      </c>
      <c r="D39" s="12" t="s">
        <v>30</v>
      </c>
      <c r="E39" s="9"/>
      <c r="F39" s="22">
        <f>F40</f>
        <v>123.5</v>
      </c>
    </row>
    <row r="40" spans="1:6" ht="26.25" customHeight="1">
      <c r="A40" s="32" t="s">
        <v>43</v>
      </c>
      <c r="B40" s="7">
        <v>3</v>
      </c>
      <c r="C40" s="7">
        <v>9</v>
      </c>
      <c r="D40" s="12" t="s">
        <v>30</v>
      </c>
      <c r="E40" s="9">
        <v>240</v>
      </c>
      <c r="F40" s="22">
        <f>F41</f>
        <v>123.5</v>
      </c>
    </row>
    <row r="41" spans="1:6" ht="27" customHeight="1">
      <c r="A41" s="32" t="s">
        <v>45</v>
      </c>
      <c r="B41" s="7">
        <v>3</v>
      </c>
      <c r="C41" s="7">
        <v>9</v>
      </c>
      <c r="D41" s="12" t="s">
        <v>30</v>
      </c>
      <c r="E41" s="9">
        <v>244</v>
      </c>
      <c r="F41" s="22">
        <v>123.5</v>
      </c>
    </row>
    <row r="42" spans="1:6" ht="19.5" customHeight="1">
      <c r="A42" s="33" t="s">
        <v>57</v>
      </c>
      <c r="B42" s="6">
        <v>4</v>
      </c>
      <c r="C42" s="6"/>
      <c r="D42" s="10"/>
      <c r="E42" s="11"/>
      <c r="F42" s="23">
        <f>F43+F48</f>
        <v>481.2</v>
      </c>
    </row>
    <row r="43" spans="1:6" ht="19.5" customHeight="1">
      <c r="A43" s="34" t="s">
        <v>79</v>
      </c>
      <c r="B43" s="13">
        <v>4</v>
      </c>
      <c r="C43" s="13">
        <v>9</v>
      </c>
      <c r="D43" s="15"/>
      <c r="E43" s="16"/>
      <c r="F43" s="24">
        <f>F44+F46</f>
        <v>421.2</v>
      </c>
    </row>
    <row r="44" spans="1:6" ht="19.5" customHeight="1">
      <c r="A44" s="32" t="s">
        <v>43</v>
      </c>
      <c r="B44" s="7">
        <v>4</v>
      </c>
      <c r="C44" s="7">
        <v>9</v>
      </c>
      <c r="D44" s="12" t="s">
        <v>87</v>
      </c>
      <c r="E44" s="9">
        <v>240</v>
      </c>
      <c r="F44" s="22">
        <f>F45</f>
        <v>41.2</v>
      </c>
    </row>
    <row r="45" spans="1:6" ht="19.5" customHeight="1">
      <c r="A45" s="32" t="s">
        <v>45</v>
      </c>
      <c r="B45" s="7">
        <v>4</v>
      </c>
      <c r="C45" s="7">
        <v>9</v>
      </c>
      <c r="D45" s="12" t="s">
        <v>87</v>
      </c>
      <c r="E45" s="9">
        <v>244</v>
      </c>
      <c r="F45" s="22">
        <v>41.2</v>
      </c>
    </row>
    <row r="46" spans="1:6" ht="26.25" customHeight="1">
      <c r="A46" s="32" t="s">
        <v>43</v>
      </c>
      <c r="B46" s="7">
        <v>4</v>
      </c>
      <c r="C46" s="7">
        <v>9</v>
      </c>
      <c r="D46" s="12" t="s">
        <v>78</v>
      </c>
      <c r="E46" s="9">
        <v>240</v>
      </c>
      <c r="F46" s="22">
        <f>F47</f>
        <v>380</v>
      </c>
    </row>
    <row r="47" spans="1:6" ht="27" customHeight="1">
      <c r="A47" s="32" t="s">
        <v>45</v>
      </c>
      <c r="B47" s="7">
        <v>4</v>
      </c>
      <c r="C47" s="7">
        <v>9</v>
      </c>
      <c r="D47" s="12" t="s">
        <v>78</v>
      </c>
      <c r="E47" s="9">
        <v>244</v>
      </c>
      <c r="F47" s="22">
        <v>380</v>
      </c>
    </row>
    <row r="48" spans="1:6" ht="17.25" customHeight="1">
      <c r="A48" s="34" t="s">
        <v>58</v>
      </c>
      <c r="B48" s="13">
        <v>4</v>
      </c>
      <c r="C48" s="13">
        <v>12</v>
      </c>
      <c r="D48" s="15"/>
      <c r="E48" s="16"/>
      <c r="F48" s="24">
        <f>F49</f>
        <v>60</v>
      </c>
    </row>
    <row r="49" spans="1:6" ht="18" customHeight="1">
      <c r="A49" s="32" t="s">
        <v>61</v>
      </c>
      <c r="B49" s="7">
        <v>4</v>
      </c>
      <c r="C49" s="7">
        <v>12</v>
      </c>
      <c r="D49" s="12" t="s">
        <v>59</v>
      </c>
      <c r="E49" s="9"/>
      <c r="F49" s="22">
        <f>F50</f>
        <v>60</v>
      </c>
    </row>
    <row r="50" spans="1:6" ht="29.25" customHeight="1">
      <c r="A50" s="32" t="s">
        <v>43</v>
      </c>
      <c r="B50" s="7">
        <v>4</v>
      </c>
      <c r="C50" s="7">
        <v>12</v>
      </c>
      <c r="D50" s="12" t="s">
        <v>59</v>
      </c>
      <c r="E50" s="9">
        <v>240</v>
      </c>
      <c r="F50" s="22">
        <f>F51</f>
        <v>60</v>
      </c>
    </row>
    <row r="51" spans="1:6" ht="28.5" customHeight="1">
      <c r="A51" s="32" t="s">
        <v>45</v>
      </c>
      <c r="B51" s="7">
        <v>4</v>
      </c>
      <c r="C51" s="7">
        <v>12</v>
      </c>
      <c r="D51" s="12" t="s">
        <v>60</v>
      </c>
      <c r="E51" s="9">
        <v>244</v>
      </c>
      <c r="F51" s="22">
        <v>60</v>
      </c>
    </row>
    <row r="52" spans="1:6" ht="16.5" customHeight="1">
      <c r="A52" s="33" t="s">
        <v>63</v>
      </c>
      <c r="B52" s="6">
        <v>5</v>
      </c>
      <c r="C52" s="6"/>
      <c r="D52" s="10"/>
      <c r="E52" s="11"/>
      <c r="F52" s="23">
        <f>F53+F57</f>
        <v>23</v>
      </c>
    </row>
    <row r="53" spans="1:6" ht="18" customHeight="1">
      <c r="A53" s="34" t="s">
        <v>64</v>
      </c>
      <c r="B53" s="13">
        <v>5</v>
      </c>
      <c r="C53" s="13">
        <v>2</v>
      </c>
      <c r="D53" s="15"/>
      <c r="E53" s="16"/>
      <c r="F53" s="24">
        <f>F54</f>
        <v>13</v>
      </c>
    </row>
    <row r="54" spans="1:6" ht="15.75" customHeight="1">
      <c r="A54" s="32" t="s">
        <v>65</v>
      </c>
      <c r="B54" s="7">
        <v>5</v>
      </c>
      <c r="C54" s="7">
        <v>2</v>
      </c>
      <c r="D54" s="12" t="s">
        <v>66</v>
      </c>
      <c r="E54" s="9"/>
      <c r="F54" s="22">
        <f>F55</f>
        <v>13</v>
      </c>
    </row>
    <row r="55" spans="1:6" ht="26.25" customHeight="1">
      <c r="A55" s="32" t="s">
        <v>43</v>
      </c>
      <c r="B55" s="7">
        <v>5</v>
      </c>
      <c r="C55" s="7">
        <v>2</v>
      </c>
      <c r="D55" s="12" t="s">
        <v>66</v>
      </c>
      <c r="E55" s="9">
        <v>240</v>
      </c>
      <c r="F55" s="22">
        <f>F56</f>
        <v>13</v>
      </c>
    </row>
    <row r="56" spans="1:6" ht="26.25" customHeight="1">
      <c r="A56" s="32" t="s">
        <v>45</v>
      </c>
      <c r="B56" s="7">
        <v>5</v>
      </c>
      <c r="C56" s="7">
        <v>2</v>
      </c>
      <c r="D56" s="12" t="s">
        <v>67</v>
      </c>
      <c r="E56" s="9">
        <v>244</v>
      </c>
      <c r="F56" s="22">
        <v>13</v>
      </c>
    </row>
    <row r="57" spans="1:6" s="17" customFormat="1" ht="17.25" customHeight="1">
      <c r="A57" s="34" t="s">
        <v>88</v>
      </c>
      <c r="B57" s="13">
        <v>5</v>
      </c>
      <c r="C57" s="13">
        <v>3</v>
      </c>
      <c r="D57" s="15"/>
      <c r="E57" s="16"/>
      <c r="F57" s="24">
        <f>F58</f>
        <v>10</v>
      </c>
    </row>
    <row r="58" spans="1:6" ht="20.25" customHeight="1">
      <c r="A58" s="32" t="s">
        <v>88</v>
      </c>
      <c r="B58" s="7">
        <v>5</v>
      </c>
      <c r="C58" s="7">
        <v>3</v>
      </c>
      <c r="D58" s="12" t="s">
        <v>89</v>
      </c>
      <c r="E58" s="9"/>
      <c r="F58" s="22">
        <f>F59</f>
        <v>10</v>
      </c>
    </row>
    <row r="59" spans="1:6" ht="26.25" customHeight="1">
      <c r="A59" s="32" t="s">
        <v>43</v>
      </c>
      <c r="B59" s="7">
        <v>5</v>
      </c>
      <c r="C59" s="7">
        <v>3</v>
      </c>
      <c r="D59" s="12" t="s">
        <v>89</v>
      </c>
      <c r="E59" s="9">
        <v>240</v>
      </c>
      <c r="F59" s="22">
        <f>F60</f>
        <v>10</v>
      </c>
    </row>
    <row r="60" spans="1:6" ht="26.25" customHeight="1">
      <c r="A60" s="32" t="s">
        <v>45</v>
      </c>
      <c r="B60" s="7">
        <v>5</v>
      </c>
      <c r="C60" s="7">
        <v>3</v>
      </c>
      <c r="D60" s="12" t="s">
        <v>89</v>
      </c>
      <c r="E60" s="9">
        <v>244</v>
      </c>
      <c r="F60" s="22">
        <v>10</v>
      </c>
    </row>
    <row r="61" spans="1:6" ht="22.5" customHeight="1">
      <c r="A61" s="33" t="s">
        <v>91</v>
      </c>
      <c r="B61" s="6">
        <v>6</v>
      </c>
      <c r="C61" s="6"/>
      <c r="D61" s="10"/>
      <c r="E61" s="11"/>
      <c r="F61" s="23">
        <f>F62</f>
        <v>2.8</v>
      </c>
    </row>
    <row r="62" spans="1:6" s="17" customFormat="1" ht="26.25" customHeight="1">
      <c r="A62" s="34" t="s">
        <v>92</v>
      </c>
      <c r="B62" s="13">
        <v>6</v>
      </c>
      <c r="C62" s="13">
        <v>5</v>
      </c>
      <c r="D62" s="15"/>
      <c r="E62" s="16"/>
      <c r="F62" s="24">
        <f>F63</f>
        <v>2.8</v>
      </c>
    </row>
    <row r="63" spans="1:6" ht="26.25" customHeight="1">
      <c r="A63" s="32" t="s">
        <v>92</v>
      </c>
      <c r="B63" s="7">
        <v>6</v>
      </c>
      <c r="C63" s="7">
        <v>5</v>
      </c>
      <c r="D63" s="12" t="s">
        <v>90</v>
      </c>
      <c r="E63" s="9"/>
      <c r="F63" s="22">
        <f>F64</f>
        <v>2.8</v>
      </c>
    </row>
    <row r="64" spans="1:6" ht="26.25" customHeight="1">
      <c r="A64" s="32" t="s">
        <v>43</v>
      </c>
      <c r="B64" s="7">
        <v>6</v>
      </c>
      <c r="C64" s="7">
        <v>5</v>
      </c>
      <c r="D64" s="12" t="s">
        <v>90</v>
      </c>
      <c r="E64" s="9">
        <v>240</v>
      </c>
      <c r="F64" s="22">
        <f>F65</f>
        <v>2.8</v>
      </c>
    </row>
    <row r="65" spans="1:6" ht="26.25" customHeight="1">
      <c r="A65" s="32" t="s">
        <v>45</v>
      </c>
      <c r="B65" s="7">
        <v>6</v>
      </c>
      <c r="C65" s="7">
        <v>5</v>
      </c>
      <c r="D65" s="12" t="s">
        <v>90</v>
      </c>
      <c r="E65" s="9">
        <v>244</v>
      </c>
      <c r="F65" s="22">
        <v>2.8</v>
      </c>
    </row>
    <row r="66" spans="1:6" ht="18.75" customHeight="1">
      <c r="A66" s="33" t="s">
        <v>84</v>
      </c>
      <c r="B66" s="6">
        <v>7</v>
      </c>
      <c r="C66" s="6"/>
      <c r="D66" s="10"/>
      <c r="E66" s="11"/>
      <c r="F66" s="23">
        <f>F67</f>
        <v>9.4</v>
      </c>
    </row>
    <row r="67" spans="1:6" ht="18.75" customHeight="1">
      <c r="A67" s="34" t="s">
        <v>85</v>
      </c>
      <c r="B67" s="13">
        <v>7</v>
      </c>
      <c r="C67" s="13">
        <v>7</v>
      </c>
      <c r="D67" s="15"/>
      <c r="E67" s="16"/>
      <c r="F67" s="24">
        <f>F68</f>
        <v>9.4</v>
      </c>
    </row>
    <row r="68" spans="1:6" ht="27.75" customHeight="1">
      <c r="A68" s="32" t="s">
        <v>43</v>
      </c>
      <c r="B68" s="7">
        <v>7</v>
      </c>
      <c r="C68" s="7">
        <v>7</v>
      </c>
      <c r="D68" s="12" t="s">
        <v>86</v>
      </c>
      <c r="E68" s="9">
        <v>240</v>
      </c>
      <c r="F68" s="22">
        <f>F69</f>
        <v>9.4</v>
      </c>
    </row>
    <row r="69" spans="1:6" ht="28.5" customHeight="1">
      <c r="A69" s="32" t="s">
        <v>45</v>
      </c>
      <c r="B69" s="7">
        <v>7</v>
      </c>
      <c r="C69" s="7">
        <v>7</v>
      </c>
      <c r="D69" s="12" t="s">
        <v>86</v>
      </c>
      <c r="E69" s="9">
        <v>244</v>
      </c>
      <c r="F69" s="22">
        <v>9.4</v>
      </c>
    </row>
    <row r="70" spans="1:6" ht="12.75">
      <c r="A70" s="2" t="s">
        <v>68</v>
      </c>
      <c r="B70" s="6">
        <v>8</v>
      </c>
      <c r="C70" s="7"/>
      <c r="D70" s="12"/>
      <c r="E70" s="9"/>
      <c r="F70" s="23">
        <f>F71+F84</f>
        <v>1885.1</v>
      </c>
    </row>
    <row r="71" spans="1:6" s="17" customFormat="1" ht="12.75">
      <c r="A71" s="5" t="s">
        <v>13</v>
      </c>
      <c r="B71" s="13">
        <v>8</v>
      </c>
      <c r="C71" s="13">
        <v>1</v>
      </c>
      <c r="D71" s="15"/>
      <c r="E71" s="16"/>
      <c r="F71" s="24">
        <f>F72+F76+F80</f>
        <v>1541.5</v>
      </c>
    </row>
    <row r="72" spans="1:6" ht="24">
      <c r="A72" s="1" t="s">
        <v>14</v>
      </c>
      <c r="B72" s="7">
        <v>8</v>
      </c>
      <c r="C72" s="7">
        <v>1</v>
      </c>
      <c r="D72" s="12" t="s">
        <v>22</v>
      </c>
      <c r="E72" s="9"/>
      <c r="F72" s="22">
        <f>F73</f>
        <v>1065.7</v>
      </c>
    </row>
    <row r="73" spans="1:6" ht="24">
      <c r="A73" s="1" t="s">
        <v>11</v>
      </c>
      <c r="B73" s="7">
        <v>8</v>
      </c>
      <c r="C73" s="7">
        <v>1</v>
      </c>
      <c r="D73" s="12" t="s">
        <v>23</v>
      </c>
      <c r="E73" s="9"/>
      <c r="F73" s="22">
        <f>F74</f>
        <v>1065.7</v>
      </c>
    </row>
    <row r="74" spans="1:6" ht="12.75">
      <c r="A74" s="1" t="s">
        <v>52</v>
      </c>
      <c r="B74" s="7">
        <v>8</v>
      </c>
      <c r="C74" s="7">
        <v>1</v>
      </c>
      <c r="D74" s="12" t="s">
        <v>23</v>
      </c>
      <c r="E74" s="9">
        <v>610</v>
      </c>
      <c r="F74" s="22">
        <f>F75</f>
        <v>1065.7</v>
      </c>
    </row>
    <row r="75" spans="1:6" ht="36">
      <c r="A75" s="1" t="s">
        <v>53</v>
      </c>
      <c r="B75" s="7">
        <v>8</v>
      </c>
      <c r="C75" s="7">
        <v>1</v>
      </c>
      <c r="D75" s="12" t="s">
        <v>51</v>
      </c>
      <c r="E75" s="9">
        <v>611</v>
      </c>
      <c r="F75" s="22">
        <v>1065.7</v>
      </c>
    </row>
    <row r="76" spans="1:6" ht="12.75">
      <c r="A76" s="1" t="s">
        <v>15</v>
      </c>
      <c r="B76" s="7">
        <v>8</v>
      </c>
      <c r="C76" s="7">
        <v>1</v>
      </c>
      <c r="D76" s="12" t="s">
        <v>24</v>
      </c>
      <c r="E76" s="9"/>
      <c r="F76" s="22">
        <f>F77</f>
        <v>371.4</v>
      </c>
    </row>
    <row r="77" spans="1:6" ht="24">
      <c r="A77" s="1" t="s">
        <v>16</v>
      </c>
      <c r="B77" s="7">
        <v>8</v>
      </c>
      <c r="C77" s="7">
        <v>1</v>
      </c>
      <c r="D77" s="12" t="s">
        <v>25</v>
      </c>
      <c r="E77" s="9"/>
      <c r="F77" s="22">
        <f>F78</f>
        <v>371.4</v>
      </c>
    </row>
    <row r="78" spans="1:6" ht="12.75">
      <c r="A78" s="1" t="s">
        <v>52</v>
      </c>
      <c r="B78" s="7">
        <v>8</v>
      </c>
      <c r="C78" s="7">
        <v>1</v>
      </c>
      <c r="D78" s="12" t="s">
        <v>25</v>
      </c>
      <c r="E78" s="9">
        <v>610</v>
      </c>
      <c r="F78" s="22">
        <f>F79</f>
        <v>371.4</v>
      </c>
    </row>
    <row r="79" spans="1:6" ht="36">
      <c r="A79" s="1" t="s">
        <v>53</v>
      </c>
      <c r="B79" s="7">
        <v>8</v>
      </c>
      <c r="C79" s="7">
        <v>1</v>
      </c>
      <c r="D79" s="12" t="s">
        <v>25</v>
      </c>
      <c r="E79" s="9">
        <v>611</v>
      </c>
      <c r="F79" s="22">
        <v>371.4</v>
      </c>
    </row>
    <row r="80" spans="1:6" ht="12.75">
      <c r="A80" s="1" t="s">
        <v>83</v>
      </c>
      <c r="B80" s="7">
        <v>8</v>
      </c>
      <c r="C80" s="7">
        <v>1</v>
      </c>
      <c r="D80" s="12" t="s">
        <v>81</v>
      </c>
      <c r="E80" s="9"/>
      <c r="F80" s="22">
        <f>F81</f>
        <v>104.4</v>
      </c>
    </row>
    <row r="81" spans="1:6" ht="12.75">
      <c r="A81" s="1" t="s">
        <v>83</v>
      </c>
      <c r="B81" s="7">
        <v>8</v>
      </c>
      <c r="C81" s="7">
        <v>1</v>
      </c>
      <c r="D81" s="12" t="s">
        <v>80</v>
      </c>
      <c r="E81" s="9"/>
      <c r="F81" s="22">
        <f>F82</f>
        <v>104.4</v>
      </c>
    </row>
    <row r="82" spans="1:6" ht="24">
      <c r="A82" s="1" t="s">
        <v>82</v>
      </c>
      <c r="B82" s="7">
        <v>8</v>
      </c>
      <c r="C82" s="7">
        <v>1</v>
      </c>
      <c r="D82" s="12" t="s">
        <v>80</v>
      </c>
      <c r="E82" s="9">
        <v>610</v>
      </c>
      <c r="F82" s="22">
        <f>F83</f>
        <v>104.4</v>
      </c>
    </row>
    <row r="83" spans="1:6" ht="24">
      <c r="A83" s="1" t="s">
        <v>82</v>
      </c>
      <c r="B83" s="7">
        <v>8</v>
      </c>
      <c r="C83" s="7">
        <v>1</v>
      </c>
      <c r="D83" s="12" t="s">
        <v>80</v>
      </c>
      <c r="E83" s="9">
        <v>611</v>
      </c>
      <c r="F83" s="22">
        <v>104.4</v>
      </c>
    </row>
    <row r="84" spans="1:6" ht="24">
      <c r="A84" s="5" t="s">
        <v>71</v>
      </c>
      <c r="B84" s="13">
        <v>8</v>
      </c>
      <c r="C84" s="13">
        <v>4</v>
      </c>
      <c r="D84" s="15"/>
      <c r="E84" s="16"/>
      <c r="F84" s="24">
        <f>F85</f>
        <v>343.6</v>
      </c>
    </row>
    <row r="85" spans="1:6" ht="51" customHeight="1">
      <c r="A85" s="1" t="s">
        <v>72</v>
      </c>
      <c r="B85" s="7">
        <v>8</v>
      </c>
      <c r="C85" s="7">
        <v>4</v>
      </c>
      <c r="D85" s="12" t="s">
        <v>69</v>
      </c>
      <c r="E85" s="9"/>
      <c r="F85" s="22">
        <f>F86</f>
        <v>343.6</v>
      </c>
    </row>
    <row r="86" spans="1:6" ht="25.5" customHeight="1">
      <c r="A86" s="1" t="s">
        <v>11</v>
      </c>
      <c r="B86" s="7">
        <v>8</v>
      </c>
      <c r="C86" s="7">
        <v>4</v>
      </c>
      <c r="D86" s="12" t="s">
        <v>70</v>
      </c>
      <c r="E86" s="9"/>
      <c r="F86" s="22">
        <f>F87+F90</f>
        <v>343.6</v>
      </c>
    </row>
    <row r="87" spans="1:6" ht="16.5" customHeight="1">
      <c r="A87" s="35" t="s">
        <v>74</v>
      </c>
      <c r="B87" s="7">
        <v>8</v>
      </c>
      <c r="C87" s="7">
        <v>4</v>
      </c>
      <c r="D87" s="12" t="s">
        <v>70</v>
      </c>
      <c r="E87" s="9">
        <v>110</v>
      </c>
      <c r="F87" s="22">
        <f>F88+F89</f>
        <v>283.6</v>
      </c>
    </row>
    <row r="88" spans="1:6" ht="12.75">
      <c r="A88" s="1" t="s">
        <v>40</v>
      </c>
      <c r="B88" s="7">
        <v>8</v>
      </c>
      <c r="C88" s="7">
        <v>4</v>
      </c>
      <c r="D88" s="12" t="s">
        <v>70</v>
      </c>
      <c r="E88" s="9">
        <v>111</v>
      </c>
      <c r="F88" s="22">
        <v>277.3</v>
      </c>
    </row>
    <row r="89" spans="1:6" ht="24">
      <c r="A89" s="1" t="s">
        <v>73</v>
      </c>
      <c r="B89" s="7">
        <v>8</v>
      </c>
      <c r="C89" s="7">
        <v>4</v>
      </c>
      <c r="D89" s="12" t="s">
        <v>70</v>
      </c>
      <c r="E89" s="9">
        <v>112</v>
      </c>
      <c r="F89" s="22">
        <v>6.3</v>
      </c>
    </row>
    <row r="90" spans="1:6" ht="27" customHeight="1">
      <c r="A90" s="1" t="s">
        <v>43</v>
      </c>
      <c r="B90" s="7">
        <v>8</v>
      </c>
      <c r="C90" s="7">
        <v>4</v>
      </c>
      <c r="D90" s="12" t="s">
        <v>70</v>
      </c>
      <c r="E90" s="9">
        <v>240</v>
      </c>
      <c r="F90" s="22">
        <f>F91</f>
        <v>60</v>
      </c>
    </row>
    <row r="91" spans="1:6" ht="24">
      <c r="A91" s="1" t="s">
        <v>44</v>
      </c>
      <c r="B91" s="7">
        <v>8</v>
      </c>
      <c r="C91" s="7">
        <v>4</v>
      </c>
      <c r="D91" s="12" t="s">
        <v>70</v>
      </c>
      <c r="E91" s="9">
        <v>242</v>
      </c>
      <c r="F91" s="22">
        <v>60</v>
      </c>
    </row>
    <row r="92" spans="1:6" ht="12.75">
      <c r="A92" s="2" t="s">
        <v>17</v>
      </c>
      <c r="B92" s="25"/>
      <c r="C92" s="6"/>
      <c r="D92" s="10"/>
      <c r="E92" s="11"/>
      <c r="F92" s="23">
        <f>F13+F30+F36+F42+F52+F61+F66+F70</f>
        <v>4294</v>
      </c>
    </row>
    <row r="94" ht="5.25" customHeight="1"/>
  </sheetData>
  <sheetProtection/>
  <mergeCells count="13">
    <mergeCell ref="A5:F5"/>
    <mergeCell ref="A1:F1"/>
    <mergeCell ref="A2:F2"/>
    <mergeCell ref="A3:F3"/>
    <mergeCell ref="A4:F4"/>
    <mergeCell ref="F10:F12"/>
    <mergeCell ref="A7:F7"/>
    <mergeCell ref="E11:E12"/>
    <mergeCell ref="C11:C12"/>
    <mergeCell ref="A10:A12"/>
    <mergeCell ref="B11:B12"/>
    <mergeCell ref="B10:E10"/>
    <mergeCell ref="D11:D12"/>
  </mergeCells>
  <printOptions/>
  <pageMargins left="0.7874015748031497" right="0.3937007874015748" top="0.3937007874015748" bottom="0.3937007874015748" header="0.31496062992125984" footer="0.31496062992125984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User_B</cp:lastModifiedBy>
  <cp:lastPrinted>2014-01-28T01:14:57Z</cp:lastPrinted>
  <dcterms:created xsi:type="dcterms:W3CDTF">2006-09-01T05:42:51Z</dcterms:created>
  <dcterms:modified xsi:type="dcterms:W3CDTF">2014-01-28T01:18:56Z</dcterms:modified>
  <cp:category/>
  <cp:version/>
  <cp:contentType/>
  <cp:contentStatus/>
</cp:coreProperties>
</file>